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Для МОО" sheetId="3" r:id="rId1"/>
    <sheet name="Для пОО" sheetId="6" r:id="rId2"/>
  </sheets>
  <calcPr calcId="145621"/>
</workbook>
</file>

<file path=xl/calcChain.xml><?xml version="1.0" encoding="utf-8"?>
<calcChain xmlns="http://schemas.openxmlformats.org/spreadsheetml/2006/main">
  <c r="BB9" i="6" l="1"/>
  <c r="BB8" i="6"/>
  <c r="BB7" i="6"/>
  <c r="AZ7" i="6"/>
  <c r="AZ8" i="6"/>
  <c r="AZ9" i="6"/>
  <c r="AX9" i="6"/>
  <c r="AX8" i="6"/>
  <c r="AX7" i="6"/>
  <c r="AT9" i="6"/>
  <c r="AT8" i="6"/>
  <c r="AT7" i="6"/>
  <c r="AR9" i="6"/>
  <c r="AR8" i="6"/>
  <c r="AR7" i="6"/>
  <c r="AP9" i="6"/>
  <c r="AP8" i="6"/>
  <c r="AP7" i="6"/>
  <c r="AL9" i="6"/>
  <c r="AL8" i="6"/>
  <c r="AL7" i="6"/>
  <c r="AJ9" i="6"/>
  <c r="AJ8" i="6"/>
  <c r="AJ7" i="6"/>
  <c r="AH9" i="6"/>
  <c r="AH8" i="6"/>
  <c r="AH7" i="6"/>
  <c r="AD9" i="6"/>
  <c r="AD8" i="6"/>
  <c r="AD7" i="6"/>
  <c r="AB9" i="6"/>
  <c r="AB8" i="6"/>
  <c r="AB7" i="6"/>
  <c r="Z9" i="6"/>
  <c r="Z8" i="6"/>
  <c r="Z7" i="6"/>
  <c r="V9" i="6"/>
  <c r="V8" i="6"/>
  <c r="V7" i="6"/>
  <c r="T9" i="6"/>
  <c r="T8" i="6"/>
  <c r="T7" i="6"/>
  <c r="R9" i="6"/>
  <c r="R8" i="6"/>
  <c r="R7" i="6"/>
  <c r="J9" i="6"/>
  <c r="J8" i="6"/>
  <c r="J7" i="6"/>
  <c r="N9" i="6"/>
  <c r="N8" i="6"/>
  <c r="N7" i="6"/>
  <c r="L9" i="6"/>
  <c r="L8" i="6"/>
  <c r="L7" i="6"/>
  <c r="G9" i="6"/>
  <c r="G8" i="6"/>
  <c r="G7" i="6"/>
  <c r="F9" i="6"/>
  <c r="F8" i="6"/>
  <c r="F7" i="6"/>
  <c r="E9" i="6"/>
  <c r="E8" i="6"/>
  <c r="E7" i="6"/>
  <c r="D9" i="6"/>
  <c r="D8" i="6"/>
  <c r="D7" i="6"/>
  <c r="BD45" i="6"/>
  <c r="BE45" i="6" s="1"/>
  <c r="BC45" i="6"/>
  <c r="BA45" i="6"/>
  <c r="AY45" i="6"/>
  <c r="AW45" i="6"/>
  <c r="AV45" i="6"/>
  <c r="AU45" i="6"/>
  <c r="AS45" i="6"/>
  <c r="AQ45" i="6"/>
  <c r="AO45" i="6"/>
  <c r="AN45" i="6"/>
  <c r="AM45" i="6"/>
  <c r="AK45" i="6"/>
  <c r="AI45" i="6"/>
  <c r="AF45" i="6"/>
  <c r="AG45" i="6" s="1"/>
  <c r="AE45" i="6"/>
  <c r="AC45" i="6"/>
  <c r="AA45" i="6"/>
  <c r="Y45" i="6"/>
  <c r="X45" i="6"/>
  <c r="W45" i="6"/>
  <c r="U45" i="6"/>
  <c r="S45" i="6"/>
  <c r="P45" i="6"/>
  <c r="Q45" i="6" s="1"/>
  <c r="O45" i="6"/>
  <c r="M45" i="6"/>
  <c r="K45" i="6"/>
  <c r="I45" i="6"/>
  <c r="H45" i="6"/>
  <c r="BE44" i="6"/>
  <c r="BD44" i="6"/>
  <c r="BC44" i="6"/>
  <c r="BA44" i="6"/>
  <c r="AY44" i="6"/>
  <c r="AV44" i="6"/>
  <c r="AW44" i="6" s="1"/>
  <c r="AU44" i="6"/>
  <c r="AS44" i="6"/>
  <c r="AQ44" i="6"/>
  <c r="AO44" i="6"/>
  <c r="AN44" i="6"/>
  <c r="AM44" i="6"/>
  <c r="AK44" i="6"/>
  <c r="AI44" i="6"/>
  <c r="AF44" i="6"/>
  <c r="AG44" i="6" s="1"/>
  <c r="AE44" i="6"/>
  <c r="AC44" i="6"/>
  <c r="AA44" i="6"/>
  <c r="Y44" i="6"/>
  <c r="X44" i="6"/>
  <c r="W44" i="6"/>
  <c r="U44" i="6"/>
  <c r="S44" i="6"/>
  <c r="P44" i="6"/>
  <c r="Q44" i="6" s="1"/>
  <c r="O44" i="6"/>
  <c r="M44" i="6"/>
  <c r="K44" i="6"/>
  <c r="I44" i="6"/>
  <c r="H44" i="6"/>
  <c r="BE43" i="6"/>
  <c r="BD43" i="6"/>
  <c r="BC43" i="6"/>
  <c r="BA43" i="6"/>
  <c r="AY43" i="6"/>
  <c r="AV43" i="6"/>
  <c r="AW43" i="6" s="1"/>
  <c r="AU43" i="6"/>
  <c r="AS43" i="6"/>
  <c r="AQ43" i="6"/>
  <c r="AO43" i="6"/>
  <c r="AN43" i="6"/>
  <c r="AM43" i="6"/>
  <c r="AK43" i="6"/>
  <c r="AI43" i="6"/>
  <c r="AF43" i="6"/>
  <c r="AG43" i="6" s="1"/>
  <c r="AE43" i="6"/>
  <c r="AC43" i="6"/>
  <c r="AA43" i="6"/>
  <c r="Y43" i="6"/>
  <c r="X43" i="6"/>
  <c r="W43" i="6"/>
  <c r="U43" i="6"/>
  <c r="S43" i="6"/>
  <c r="P43" i="6"/>
  <c r="Q43" i="6" s="1"/>
  <c r="O43" i="6"/>
  <c r="M43" i="6"/>
  <c r="K43" i="6"/>
  <c r="I43" i="6"/>
  <c r="H43" i="6"/>
  <c r="BE42" i="6"/>
  <c r="BD42" i="6"/>
  <c r="BC42" i="6"/>
  <c r="BA42" i="6"/>
  <c r="AY42" i="6"/>
  <c r="AV42" i="6"/>
  <c r="AW42" i="6" s="1"/>
  <c r="AU42" i="6"/>
  <c r="AS42" i="6"/>
  <c r="AQ42" i="6"/>
  <c r="AO42" i="6"/>
  <c r="AN42" i="6"/>
  <c r="AM42" i="6"/>
  <c r="AK42" i="6"/>
  <c r="AI42" i="6"/>
  <c r="AF42" i="6"/>
  <c r="AG42" i="6" s="1"/>
  <c r="AE42" i="6"/>
  <c r="AC42" i="6"/>
  <c r="AA42" i="6"/>
  <c r="Y42" i="6"/>
  <c r="X42" i="6"/>
  <c r="W42" i="6"/>
  <c r="U42" i="6"/>
  <c r="S42" i="6"/>
  <c r="P42" i="6"/>
  <c r="Q42" i="6" s="1"/>
  <c r="O42" i="6"/>
  <c r="M42" i="6"/>
  <c r="K42" i="6"/>
  <c r="I42" i="6"/>
  <c r="H42" i="6"/>
  <c r="BE41" i="6"/>
  <c r="BD41" i="6"/>
  <c r="BC41" i="6"/>
  <c r="BA41" i="6"/>
  <c r="AY41" i="6"/>
  <c r="AV41" i="6"/>
  <c r="AW41" i="6" s="1"/>
  <c r="AU41" i="6"/>
  <c r="AS41" i="6"/>
  <c r="AQ41" i="6"/>
  <c r="AO41" i="6"/>
  <c r="AN41" i="6"/>
  <c r="AM41" i="6"/>
  <c r="AK41" i="6"/>
  <c r="AI41" i="6"/>
  <c r="AF41" i="6"/>
  <c r="AG41" i="6" s="1"/>
  <c r="AE41" i="6"/>
  <c r="AC41" i="6"/>
  <c r="AA41" i="6"/>
  <c r="Y41" i="6"/>
  <c r="X41" i="6"/>
  <c r="W41" i="6"/>
  <c r="U41" i="6"/>
  <c r="S41" i="6"/>
  <c r="P41" i="6"/>
  <c r="Q41" i="6" s="1"/>
  <c r="O41" i="6"/>
  <c r="M41" i="6"/>
  <c r="K41" i="6"/>
  <c r="I41" i="6"/>
  <c r="H41" i="6"/>
  <c r="BE40" i="6"/>
  <c r="BD40" i="6"/>
  <c r="BC40" i="6"/>
  <c r="BA40" i="6"/>
  <c r="AY40" i="6"/>
  <c r="AV40" i="6"/>
  <c r="AW40" i="6" s="1"/>
  <c r="AU40" i="6"/>
  <c r="AS40" i="6"/>
  <c r="AQ40" i="6"/>
  <c r="AO40" i="6"/>
  <c r="AN40" i="6"/>
  <c r="AM40" i="6"/>
  <c r="AK40" i="6"/>
  <c r="AI40" i="6"/>
  <c r="AF40" i="6"/>
  <c r="AG40" i="6" s="1"/>
  <c r="AE40" i="6"/>
  <c r="AC40" i="6"/>
  <c r="AA40" i="6"/>
  <c r="Y40" i="6"/>
  <c r="X40" i="6"/>
  <c r="W40" i="6"/>
  <c r="U40" i="6"/>
  <c r="S40" i="6"/>
  <c r="P40" i="6"/>
  <c r="Q40" i="6" s="1"/>
  <c r="O40" i="6"/>
  <c r="M40" i="6"/>
  <c r="K40" i="6"/>
  <c r="I40" i="6"/>
  <c r="H40" i="6"/>
  <c r="BE39" i="6"/>
  <c r="BD39" i="6"/>
  <c r="BC39" i="6"/>
  <c r="BA39" i="6"/>
  <c r="AY39" i="6"/>
  <c r="AV39" i="6"/>
  <c r="AW39" i="6" s="1"/>
  <c r="AU39" i="6"/>
  <c r="AS39" i="6"/>
  <c r="AQ39" i="6"/>
  <c r="AO39" i="6"/>
  <c r="AN39" i="6"/>
  <c r="AM39" i="6"/>
  <c r="AK39" i="6"/>
  <c r="AI39" i="6"/>
  <c r="AF39" i="6"/>
  <c r="AG39" i="6" s="1"/>
  <c r="AE39" i="6"/>
  <c r="AC39" i="6"/>
  <c r="AA39" i="6"/>
  <c r="Y39" i="6"/>
  <c r="X39" i="6"/>
  <c r="W39" i="6"/>
  <c r="U39" i="6"/>
  <c r="S39" i="6"/>
  <c r="P39" i="6"/>
  <c r="Q39" i="6" s="1"/>
  <c r="O39" i="6"/>
  <c r="M39" i="6"/>
  <c r="K39" i="6"/>
  <c r="I39" i="6"/>
  <c r="H39" i="6"/>
  <c r="BE38" i="6"/>
  <c r="BD38" i="6"/>
  <c r="BC38" i="6"/>
  <c r="BA38" i="6"/>
  <c r="AY38" i="6"/>
  <c r="AV38" i="6"/>
  <c r="AW38" i="6" s="1"/>
  <c r="AU38" i="6"/>
  <c r="AS38" i="6"/>
  <c r="AQ38" i="6"/>
  <c r="AO38" i="6"/>
  <c r="AN38" i="6"/>
  <c r="AM38" i="6"/>
  <c r="AK38" i="6"/>
  <c r="AI38" i="6"/>
  <c r="AF38" i="6"/>
  <c r="AG38" i="6" s="1"/>
  <c r="AE38" i="6"/>
  <c r="AC38" i="6"/>
  <c r="AA38" i="6"/>
  <c r="Y38" i="6"/>
  <c r="X38" i="6"/>
  <c r="W38" i="6"/>
  <c r="U38" i="6"/>
  <c r="S38" i="6"/>
  <c r="P38" i="6"/>
  <c r="Q38" i="6" s="1"/>
  <c r="O38" i="6"/>
  <c r="M38" i="6"/>
  <c r="K38" i="6"/>
  <c r="I38" i="6"/>
  <c r="H38" i="6"/>
  <c r="BE37" i="6"/>
  <c r="BD37" i="6"/>
  <c r="BC37" i="6"/>
  <c r="BA37" i="6"/>
  <c r="AY37" i="6"/>
  <c r="AV37" i="6"/>
  <c r="AW37" i="6" s="1"/>
  <c r="AU37" i="6"/>
  <c r="AS37" i="6"/>
  <c r="AQ37" i="6"/>
  <c r="AO37" i="6"/>
  <c r="AN37" i="6"/>
  <c r="AM37" i="6"/>
  <c r="AK37" i="6"/>
  <c r="AI37" i="6"/>
  <c r="AF37" i="6"/>
  <c r="AG37" i="6" s="1"/>
  <c r="AE37" i="6"/>
  <c r="AC37" i="6"/>
  <c r="AA37" i="6"/>
  <c r="Y37" i="6"/>
  <c r="X37" i="6"/>
  <c r="W37" i="6"/>
  <c r="U37" i="6"/>
  <c r="S37" i="6"/>
  <c r="P37" i="6"/>
  <c r="Q37" i="6" s="1"/>
  <c r="O37" i="6"/>
  <c r="M37" i="6"/>
  <c r="K37" i="6"/>
  <c r="I37" i="6"/>
  <c r="H37" i="6"/>
  <c r="BE36" i="6"/>
  <c r="BD36" i="6"/>
  <c r="BC36" i="6"/>
  <c r="BA36" i="6"/>
  <c r="AY36" i="6"/>
  <c r="AV36" i="6"/>
  <c r="AW36" i="6" s="1"/>
  <c r="AU36" i="6"/>
  <c r="AS36" i="6"/>
  <c r="AQ36" i="6"/>
  <c r="AO36" i="6"/>
  <c r="AN36" i="6"/>
  <c r="AM36" i="6"/>
  <c r="AK36" i="6"/>
  <c r="AI36" i="6"/>
  <c r="AF36" i="6"/>
  <c r="AG36" i="6" s="1"/>
  <c r="AE36" i="6"/>
  <c r="AC36" i="6"/>
  <c r="AA36" i="6"/>
  <c r="Y36" i="6"/>
  <c r="X36" i="6"/>
  <c r="W36" i="6"/>
  <c r="U36" i="6"/>
  <c r="S36" i="6"/>
  <c r="P36" i="6"/>
  <c r="Q36" i="6" s="1"/>
  <c r="O36" i="6"/>
  <c r="M36" i="6"/>
  <c r="K36" i="6"/>
  <c r="I36" i="6"/>
  <c r="H36" i="6"/>
  <c r="BE35" i="6"/>
  <c r="BD35" i="6"/>
  <c r="BC35" i="6"/>
  <c r="BA35" i="6"/>
  <c r="AY35" i="6"/>
  <c r="AV35" i="6"/>
  <c r="AW35" i="6" s="1"/>
  <c r="AU35" i="6"/>
  <c r="AS35" i="6"/>
  <c r="AQ35" i="6"/>
  <c r="AO35" i="6"/>
  <c r="AN35" i="6"/>
  <c r="AM35" i="6"/>
  <c r="AK35" i="6"/>
  <c r="AI35" i="6"/>
  <c r="AF35" i="6"/>
  <c r="AG35" i="6" s="1"/>
  <c r="AE35" i="6"/>
  <c r="AC35" i="6"/>
  <c r="AA35" i="6"/>
  <c r="Y35" i="6"/>
  <c r="X35" i="6"/>
  <c r="W35" i="6"/>
  <c r="U35" i="6"/>
  <c r="S35" i="6"/>
  <c r="P35" i="6"/>
  <c r="Q35" i="6" s="1"/>
  <c r="O35" i="6"/>
  <c r="M35" i="6"/>
  <c r="K35" i="6"/>
  <c r="I35" i="6"/>
  <c r="H35" i="6"/>
  <c r="BE34" i="6"/>
  <c r="BD34" i="6"/>
  <c r="BC34" i="6"/>
  <c r="BA34" i="6"/>
  <c r="AY34" i="6"/>
  <c r="AV34" i="6"/>
  <c r="AW34" i="6" s="1"/>
  <c r="AU34" i="6"/>
  <c r="AS34" i="6"/>
  <c r="AQ34" i="6"/>
  <c r="AO34" i="6"/>
  <c r="AN34" i="6"/>
  <c r="AM34" i="6"/>
  <c r="AK34" i="6"/>
  <c r="AI34" i="6"/>
  <c r="AF34" i="6"/>
  <c r="AG34" i="6" s="1"/>
  <c r="AE34" i="6"/>
  <c r="AC34" i="6"/>
  <c r="AA34" i="6"/>
  <c r="Y34" i="6"/>
  <c r="X34" i="6"/>
  <c r="W34" i="6"/>
  <c r="U34" i="6"/>
  <c r="S34" i="6"/>
  <c r="P34" i="6"/>
  <c r="Q34" i="6" s="1"/>
  <c r="O34" i="6"/>
  <c r="M34" i="6"/>
  <c r="K34" i="6"/>
  <c r="I34" i="6"/>
  <c r="H34" i="6"/>
  <c r="BE33" i="6"/>
  <c r="BD33" i="6"/>
  <c r="BC33" i="6"/>
  <c r="BA33" i="6"/>
  <c r="AY33" i="6"/>
  <c r="AV33" i="6"/>
  <c r="AW33" i="6" s="1"/>
  <c r="AU33" i="6"/>
  <c r="AS33" i="6"/>
  <c r="AQ33" i="6"/>
  <c r="AO33" i="6"/>
  <c r="AN33" i="6"/>
  <c r="AM33" i="6"/>
  <c r="AK33" i="6"/>
  <c r="AI33" i="6"/>
  <c r="AF33" i="6"/>
  <c r="AG33" i="6" s="1"/>
  <c r="AE33" i="6"/>
  <c r="AC33" i="6"/>
  <c r="AA33" i="6"/>
  <c r="Y33" i="6"/>
  <c r="X33" i="6"/>
  <c r="W33" i="6"/>
  <c r="U33" i="6"/>
  <c r="S33" i="6"/>
  <c r="P33" i="6"/>
  <c r="Q33" i="6" s="1"/>
  <c r="O33" i="6"/>
  <c r="M33" i="6"/>
  <c r="K33" i="6"/>
  <c r="I33" i="6"/>
  <c r="H33" i="6"/>
  <c r="BE32" i="6"/>
  <c r="BD32" i="6"/>
  <c r="BC32" i="6"/>
  <c r="BA32" i="6"/>
  <c r="AY32" i="6"/>
  <c r="AV32" i="6"/>
  <c r="AW32" i="6" s="1"/>
  <c r="AU32" i="6"/>
  <c r="AS32" i="6"/>
  <c r="AQ32" i="6"/>
  <c r="AO32" i="6"/>
  <c r="AN32" i="6"/>
  <c r="AM32" i="6"/>
  <c r="AK32" i="6"/>
  <c r="AI32" i="6"/>
  <c r="AF32" i="6"/>
  <c r="AG32" i="6" s="1"/>
  <c r="AE32" i="6"/>
  <c r="AC32" i="6"/>
  <c r="AA32" i="6"/>
  <c r="Y32" i="6"/>
  <c r="X32" i="6"/>
  <c r="W32" i="6"/>
  <c r="U32" i="6"/>
  <c r="S32" i="6"/>
  <c r="P32" i="6"/>
  <c r="Q32" i="6" s="1"/>
  <c r="O32" i="6"/>
  <c r="M32" i="6"/>
  <c r="K32" i="6"/>
  <c r="I32" i="6"/>
  <c r="H32" i="6"/>
  <c r="BE31" i="6"/>
  <c r="BD31" i="6"/>
  <c r="BC31" i="6"/>
  <c r="BA31" i="6"/>
  <c r="AY31" i="6"/>
  <c r="AV31" i="6"/>
  <c r="AW31" i="6" s="1"/>
  <c r="AU31" i="6"/>
  <c r="AS31" i="6"/>
  <c r="AQ31" i="6"/>
  <c r="AO31" i="6"/>
  <c r="AN31" i="6"/>
  <c r="AM31" i="6"/>
  <c r="AK31" i="6"/>
  <c r="AI31" i="6"/>
  <c r="AF31" i="6"/>
  <c r="AG31" i="6" s="1"/>
  <c r="AE31" i="6"/>
  <c r="AC31" i="6"/>
  <c r="AA31" i="6"/>
  <c r="Y31" i="6"/>
  <c r="X31" i="6"/>
  <c r="W31" i="6"/>
  <c r="U31" i="6"/>
  <c r="S31" i="6"/>
  <c r="P31" i="6"/>
  <c r="Q31" i="6" s="1"/>
  <c r="O31" i="6"/>
  <c r="M31" i="6"/>
  <c r="K31" i="6"/>
  <c r="I31" i="6"/>
  <c r="H31" i="6"/>
  <c r="BE30" i="6"/>
  <c r="BD30" i="6"/>
  <c r="BC30" i="6"/>
  <c r="BA30" i="6"/>
  <c r="AY30" i="6"/>
  <c r="AV30" i="6"/>
  <c r="AW30" i="6" s="1"/>
  <c r="AU30" i="6"/>
  <c r="AS30" i="6"/>
  <c r="AQ30" i="6"/>
  <c r="AO30" i="6"/>
  <c r="AN30" i="6"/>
  <c r="AM30" i="6"/>
  <c r="AK30" i="6"/>
  <c r="AI30" i="6"/>
  <c r="AF30" i="6"/>
  <c r="AG30" i="6" s="1"/>
  <c r="AE30" i="6"/>
  <c r="AC30" i="6"/>
  <c r="AA30" i="6"/>
  <c r="Y30" i="6"/>
  <c r="X30" i="6"/>
  <c r="W30" i="6"/>
  <c r="U30" i="6"/>
  <c r="S30" i="6"/>
  <c r="P30" i="6"/>
  <c r="Q30" i="6" s="1"/>
  <c r="O30" i="6"/>
  <c r="M30" i="6"/>
  <c r="K30" i="6"/>
  <c r="I30" i="6"/>
  <c r="H30" i="6"/>
  <c r="BE29" i="6"/>
  <c r="BD29" i="6"/>
  <c r="BC29" i="6"/>
  <c r="BA29" i="6"/>
  <c r="AY29" i="6"/>
  <c r="AV29" i="6"/>
  <c r="AW29" i="6" s="1"/>
  <c r="AU29" i="6"/>
  <c r="AS29" i="6"/>
  <c r="AQ29" i="6"/>
  <c r="AO29" i="6"/>
  <c r="AN29" i="6"/>
  <c r="AM29" i="6"/>
  <c r="AK29" i="6"/>
  <c r="AI29" i="6"/>
  <c r="AF29" i="6"/>
  <c r="AG29" i="6" s="1"/>
  <c r="AE29" i="6"/>
  <c r="AC29" i="6"/>
  <c r="AA29" i="6"/>
  <c r="Y29" i="6"/>
  <c r="X29" i="6"/>
  <c r="W29" i="6"/>
  <c r="U29" i="6"/>
  <c r="S29" i="6"/>
  <c r="P29" i="6"/>
  <c r="Q29" i="6" s="1"/>
  <c r="O29" i="6"/>
  <c r="M29" i="6"/>
  <c r="K29" i="6"/>
  <c r="I29" i="6"/>
  <c r="H29" i="6"/>
  <c r="BE28" i="6"/>
  <c r="BD28" i="6"/>
  <c r="BC28" i="6"/>
  <c r="BA28" i="6"/>
  <c r="AY28" i="6"/>
  <c r="AV28" i="6"/>
  <c r="AW28" i="6" s="1"/>
  <c r="AU28" i="6"/>
  <c r="AS28" i="6"/>
  <c r="AQ28" i="6"/>
  <c r="AO28" i="6"/>
  <c r="AN28" i="6"/>
  <c r="AM28" i="6"/>
  <c r="AK28" i="6"/>
  <c r="AI28" i="6"/>
  <c r="AF28" i="6"/>
  <c r="AG28" i="6" s="1"/>
  <c r="AE28" i="6"/>
  <c r="AC28" i="6"/>
  <c r="AA28" i="6"/>
  <c r="Y28" i="6"/>
  <c r="X28" i="6"/>
  <c r="W28" i="6"/>
  <c r="U28" i="6"/>
  <c r="S28" i="6"/>
  <c r="P28" i="6"/>
  <c r="Q28" i="6" s="1"/>
  <c r="O28" i="6"/>
  <c r="M28" i="6"/>
  <c r="K28" i="6"/>
  <c r="I28" i="6"/>
  <c r="H28" i="6"/>
  <c r="BE27" i="6"/>
  <c r="BD27" i="6"/>
  <c r="BC27" i="6"/>
  <c r="BA27" i="6"/>
  <c r="AY27" i="6"/>
  <c r="AV27" i="6"/>
  <c r="AW27" i="6" s="1"/>
  <c r="AU27" i="6"/>
  <c r="AS27" i="6"/>
  <c r="AQ27" i="6"/>
  <c r="AO27" i="6"/>
  <c r="AN27" i="6"/>
  <c r="AM27" i="6"/>
  <c r="AK27" i="6"/>
  <c r="AI27" i="6"/>
  <c r="AF27" i="6"/>
  <c r="AG27" i="6" s="1"/>
  <c r="AE27" i="6"/>
  <c r="AC27" i="6"/>
  <c r="AA27" i="6"/>
  <c r="Y27" i="6"/>
  <c r="X27" i="6"/>
  <c r="W27" i="6"/>
  <c r="U27" i="6"/>
  <c r="S27" i="6"/>
  <c r="P27" i="6"/>
  <c r="Q27" i="6" s="1"/>
  <c r="O27" i="6"/>
  <c r="M27" i="6"/>
  <c r="K27" i="6"/>
  <c r="I27" i="6"/>
  <c r="H27" i="6"/>
  <c r="BE26" i="6"/>
  <c r="BD26" i="6"/>
  <c r="BC26" i="6"/>
  <c r="BA26" i="6"/>
  <c r="AY26" i="6"/>
  <c r="AV26" i="6"/>
  <c r="AW26" i="6" s="1"/>
  <c r="AU26" i="6"/>
  <c r="AS26" i="6"/>
  <c r="AQ26" i="6"/>
  <c r="AO26" i="6"/>
  <c r="AN26" i="6"/>
  <c r="AM26" i="6"/>
  <c r="AK26" i="6"/>
  <c r="AI26" i="6"/>
  <c r="AF26" i="6"/>
  <c r="AG26" i="6" s="1"/>
  <c r="AE26" i="6"/>
  <c r="AC26" i="6"/>
  <c r="AA26" i="6"/>
  <c r="Y26" i="6"/>
  <c r="X26" i="6"/>
  <c r="W26" i="6"/>
  <c r="U26" i="6"/>
  <c r="S26" i="6"/>
  <c r="P26" i="6"/>
  <c r="Q26" i="6" s="1"/>
  <c r="O26" i="6"/>
  <c r="M26" i="6"/>
  <c r="K26" i="6"/>
  <c r="I26" i="6"/>
  <c r="H26" i="6"/>
  <c r="BE25" i="6"/>
  <c r="BD25" i="6"/>
  <c r="BC25" i="6"/>
  <c r="BA25" i="6"/>
  <c r="AY25" i="6"/>
  <c r="AV25" i="6"/>
  <c r="AW25" i="6" s="1"/>
  <c r="AU25" i="6"/>
  <c r="AS25" i="6"/>
  <c r="AQ25" i="6"/>
  <c r="AO25" i="6"/>
  <c r="AN25" i="6"/>
  <c r="AM25" i="6"/>
  <c r="AK25" i="6"/>
  <c r="AI25" i="6"/>
  <c r="AF25" i="6"/>
  <c r="AG25" i="6" s="1"/>
  <c r="AE25" i="6"/>
  <c r="AC25" i="6"/>
  <c r="AA25" i="6"/>
  <c r="Y25" i="6"/>
  <c r="X25" i="6"/>
  <c r="W25" i="6"/>
  <c r="U25" i="6"/>
  <c r="S25" i="6"/>
  <c r="P25" i="6"/>
  <c r="Q25" i="6" s="1"/>
  <c r="O25" i="6"/>
  <c r="M25" i="6"/>
  <c r="K25" i="6"/>
  <c r="I25" i="6"/>
  <c r="H25" i="6"/>
  <c r="BE24" i="6"/>
  <c r="BD24" i="6"/>
  <c r="BC24" i="6"/>
  <c r="BA24" i="6"/>
  <c r="AY24" i="6"/>
  <c r="AV24" i="6"/>
  <c r="AW24" i="6" s="1"/>
  <c r="AU24" i="6"/>
  <c r="AS24" i="6"/>
  <c r="AQ24" i="6"/>
  <c r="AO24" i="6"/>
  <c r="AN24" i="6"/>
  <c r="AM24" i="6"/>
  <c r="AK24" i="6"/>
  <c r="AI24" i="6"/>
  <c r="AF24" i="6"/>
  <c r="AG24" i="6" s="1"/>
  <c r="AE24" i="6"/>
  <c r="AC24" i="6"/>
  <c r="AA24" i="6"/>
  <c r="Y24" i="6"/>
  <c r="X24" i="6"/>
  <c r="W24" i="6"/>
  <c r="U24" i="6"/>
  <c r="S24" i="6"/>
  <c r="P24" i="6"/>
  <c r="Q24" i="6" s="1"/>
  <c r="O24" i="6"/>
  <c r="M24" i="6"/>
  <c r="K24" i="6"/>
  <c r="I24" i="6"/>
  <c r="H24" i="6"/>
  <c r="BE23" i="6"/>
  <c r="BD23" i="6"/>
  <c r="BC23" i="6"/>
  <c r="BA23" i="6"/>
  <c r="AY23" i="6"/>
  <c r="AV23" i="6"/>
  <c r="AW23" i="6" s="1"/>
  <c r="AU23" i="6"/>
  <c r="AS23" i="6"/>
  <c r="AQ23" i="6"/>
  <c r="AO23" i="6"/>
  <c r="AN23" i="6"/>
  <c r="AM23" i="6"/>
  <c r="AK23" i="6"/>
  <c r="AI23" i="6"/>
  <c r="AF23" i="6"/>
  <c r="AG23" i="6" s="1"/>
  <c r="AE23" i="6"/>
  <c r="AC23" i="6"/>
  <c r="AA23" i="6"/>
  <c r="Y23" i="6"/>
  <c r="X23" i="6"/>
  <c r="W23" i="6"/>
  <c r="U23" i="6"/>
  <c r="S23" i="6"/>
  <c r="P23" i="6"/>
  <c r="Q23" i="6" s="1"/>
  <c r="O23" i="6"/>
  <c r="M23" i="6"/>
  <c r="K23" i="6"/>
  <c r="I23" i="6"/>
  <c r="H23" i="6"/>
  <c r="BE22" i="6"/>
  <c r="BD22" i="6"/>
  <c r="BC22" i="6"/>
  <c r="BA22" i="6"/>
  <c r="AY22" i="6"/>
  <c r="AV22" i="6"/>
  <c r="AW22" i="6" s="1"/>
  <c r="AU22" i="6"/>
  <c r="AS22" i="6"/>
  <c r="AQ22" i="6"/>
  <c r="AO22" i="6"/>
  <c r="AN22" i="6"/>
  <c r="AM22" i="6"/>
  <c r="AK22" i="6"/>
  <c r="AI22" i="6"/>
  <c r="AF22" i="6"/>
  <c r="AG22" i="6" s="1"/>
  <c r="AE22" i="6"/>
  <c r="AC22" i="6"/>
  <c r="AA22" i="6"/>
  <c r="Y22" i="6"/>
  <c r="X22" i="6"/>
  <c r="W22" i="6"/>
  <c r="U22" i="6"/>
  <c r="S22" i="6"/>
  <c r="P22" i="6"/>
  <c r="Q22" i="6" s="1"/>
  <c r="O22" i="6"/>
  <c r="M22" i="6"/>
  <c r="K22" i="6"/>
  <c r="I22" i="6"/>
  <c r="H22" i="6"/>
  <c r="BE21" i="6"/>
  <c r="BD21" i="6"/>
  <c r="BC21" i="6"/>
  <c r="BA21" i="6"/>
  <c r="AY21" i="6"/>
  <c r="AV21" i="6"/>
  <c r="AW21" i="6" s="1"/>
  <c r="AU21" i="6"/>
  <c r="AS21" i="6"/>
  <c r="AQ21" i="6"/>
  <c r="AO21" i="6"/>
  <c r="AN21" i="6"/>
  <c r="AM21" i="6"/>
  <c r="AK21" i="6"/>
  <c r="AI21" i="6"/>
  <c r="AF21" i="6"/>
  <c r="AG21" i="6" s="1"/>
  <c r="AE21" i="6"/>
  <c r="AC21" i="6"/>
  <c r="AA21" i="6"/>
  <c r="Y21" i="6"/>
  <c r="X21" i="6"/>
  <c r="W21" i="6"/>
  <c r="U21" i="6"/>
  <c r="S21" i="6"/>
  <c r="P21" i="6"/>
  <c r="Q21" i="6" s="1"/>
  <c r="O21" i="6"/>
  <c r="M21" i="6"/>
  <c r="K21" i="6"/>
  <c r="I21" i="6"/>
  <c r="H21" i="6"/>
  <c r="BE20" i="6"/>
  <c r="BD20" i="6"/>
  <c r="BC20" i="6"/>
  <c r="BA20" i="6"/>
  <c r="AY20" i="6"/>
  <c r="AV20" i="6"/>
  <c r="AW20" i="6" s="1"/>
  <c r="AU20" i="6"/>
  <c r="AS20" i="6"/>
  <c r="AQ20" i="6"/>
  <c r="AO20" i="6"/>
  <c r="AN20" i="6"/>
  <c r="AM20" i="6"/>
  <c r="AK20" i="6"/>
  <c r="AI20" i="6"/>
  <c r="AF20" i="6"/>
  <c r="AG20" i="6" s="1"/>
  <c r="AE20" i="6"/>
  <c r="AC20" i="6"/>
  <c r="AA20" i="6"/>
  <c r="Y20" i="6"/>
  <c r="X20" i="6"/>
  <c r="W20" i="6"/>
  <c r="U20" i="6"/>
  <c r="S20" i="6"/>
  <c r="P20" i="6"/>
  <c r="Q20" i="6" s="1"/>
  <c r="O20" i="6"/>
  <c r="M20" i="6"/>
  <c r="K20" i="6"/>
  <c r="I20" i="6"/>
  <c r="H20" i="6"/>
  <c r="BE19" i="6"/>
  <c r="BD19" i="6"/>
  <c r="BC19" i="6"/>
  <c r="BA19" i="6"/>
  <c r="AY19" i="6"/>
  <c r="AV19" i="6"/>
  <c r="AW19" i="6" s="1"/>
  <c r="AU19" i="6"/>
  <c r="AS19" i="6"/>
  <c r="AQ19" i="6"/>
  <c r="AO19" i="6"/>
  <c r="AN19" i="6"/>
  <c r="AM19" i="6"/>
  <c r="AK19" i="6"/>
  <c r="AI19" i="6"/>
  <c r="AF19" i="6"/>
  <c r="AG19" i="6" s="1"/>
  <c r="AE19" i="6"/>
  <c r="AC19" i="6"/>
  <c r="AA19" i="6"/>
  <c r="Y19" i="6"/>
  <c r="X19" i="6"/>
  <c r="W19" i="6"/>
  <c r="U19" i="6"/>
  <c r="S19" i="6"/>
  <c r="P19" i="6"/>
  <c r="Q19" i="6" s="1"/>
  <c r="O19" i="6"/>
  <c r="M19" i="6"/>
  <c r="K19" i="6"/>
  <c r="I19" i="6"/>
  <c r="H19" i="6"/>
  <c r="BE18" i="6"/>
  <c r="BD18" i="6"/>
  <c r="BC18" i="6"/>
  <c r="BA18" i="6"/>
  <c r="AY18" i="6"/>
  <c r="AV18" i="6"/>
  <c r="AW18" i="6" s="1"/>
  <c r="AU18" i="6"/>
  <c r="AS18" i="6"/>
  <c r="AQ18" i="6"/>
  <c r="AO18" i="6"/>
  <c r="AN18" i="6"/>
  <c r="AM18" i="6"/>
  <c r="AK18" i="6"/>
  <c r="AI18" i="6"/>
  <c r="AF18" i="6"/>
  <c r="AG18" i="6" s="1"/>
  <c r="AE18" i="6"/>
  <c r="AC18" i="6"/>
  <c r="AA18" i="6"/>
  <c r="Y18" i="6"/>
  <c r="X18" i="6"/>
  <c r="W18" i="6"/>
  <c r="U18" i="6"/>
  <c r="S18" i="6"/>
  <c r="P18" i="6"/>
  <c r="Q18" i="6" s="1"/>
  <c r="O18" i="6"/>
  <c r="M18" i="6"/>
  <c r="K18" i="6"/>
  <c r="I18" i="6"/>
  <c r="H18" i="6"/>
  <c r="BE17" i="6"/>
  <c r="BD17" i="6"/>
  <c r="BC17" i="6"/>
  <c r="BA17" i="6"/>
  <c r="AY17" i="6"/>
  <c r="AV17" i="6"/>
  <c r="AW17" i="6" s="1"/>
  <c r="AU17" i="6"/>
  <c r="AS17" i="6"/>
  <c r="AQ17" i="6"/>
  <c r="AO17" i="6"/>
  <c r="AN17" i="6"/>
  <c r="AM17" i="6"/>
  <c r="AK17" i="6"/>
  <c r="AI17" i="6"/>
  <c r="AF17" i="6"/>
  <c r="AG17" i="6" s="1"/>
  <c r="AE17" i="6"/>
  <c r="AC17" i="6"/>
  <c r="AA17" i="6"/>
  <c r="Y17" i="6"/>
  <c r="X17" i="6"/>
  <c r="W17" i="6"/>
  <c r="U17" i="6"/>
  <c r="S17" i="6"/>
  <c r="P17" i="6"/>
  <c r="Q17" i="6" s="1"/>
  <c r="O17" i="6"/>
  <c r="M17" i="6"/>
  <c r="K17" i="6"/>
  <c r="I17" i="6"/>
  <c r="H17" i="6"/>
  <c r="BE16" i="6"/>
  <c r="BD16" i="6"/>
  <c r="BC16" i="6"/>
  <c r="BA16" i="6"/>
  <c r="AY16" i="6"/>
  <c r="AV16" i="6"/>
  <c r="AW16" i="6" s="1"/>
  <c r="AU16" i="6"/>
  <c r="AS16" i="6"/>
  <c r="AQ16" i="6"/>
  <c r="AO16" i="6"/>
  <c r="AN16" i="6"/>
  <c r="AM16" i="6"/>
  <c r="AK16" i="6"/>
  <c r="AI16" i="6"/>
  <c r="AF16" i="6"/>
  <c r="AG16" i="6" s="1"/>
  <c r="AE16" i="6"/>
  <c r="AC16" i="6"/>
  <c r="AA16" i="6"/>
  <c r="Y16" i="6"/>
  <c r="X16" i="6"/>
  <c r="W16" i="6"/>
  <c r="U16" i="6"/>
  <c r="S16" i="6"/>
  <c r="P16" i="6"/>
  <c r="Q16" i="6" s="1"/>
  <c r="O16" i="6"/>
  <c r="M16" i="6"/>
  <c r="K16" i="6"/>
  <c r="I16" i="6"/>
  <c r="H16" i="6"/>
  <c r="BE15" i="6"/>
  <c r="BD15" i="6"/>
  <c r="BC15" i="6"/>
  <c r="BA15" i="6"/>
  <c r="AY15" i="6"/>
  <c r="AV15" i="6"/>
  <c r="AW15" i="6" s="1"/>
  <c r="AU15" i="6"/>
  <c r="AS15" i="6"/>
  <c r="AQ15" i="6"/>
  <c r="AO15" i="6"/>
  <c r="AN15" i="6"/>
  <c r="AM15" i="6"/>
  <c r="AK15" i="6"/>
  <c r="AI15" i="6"/>
  <c r="AF15" i="6"/>
  <c r="AG15" i="6" s="1"/>
  <c r="AE15" i="6"/>
  <c r="AC15" i="6"/>
  <c r="AA15" i="6"/>
  <c r="Y15" i="6"/>
  <c r="X15" i="6"/>
  <c r="W15" i="6"/>
  <c r="U15" i="6"/>
  <c r="S15" i="6"/>
  <c r="P15" i="6"/>
  <c r="Q15" i="6" s="1"/>
  <c r="O15" i="6"/>
  <c r="M15" i="6"/>
  <c r="K15" i="6"/>
  <c r="I15" i="6"/>
  <c r="H15" i="6"/>
  <c r="BE14" i="6"/>
  <c r="BD14" i="6"/>
  <c r="BC14" i="6"/>
  <c r="BA14" i="6"/>
  <c r="AY14" i="6"/>
  <c r="AV14" i="6"/>
  <c r="AW14" i="6" s="1"/>
  <c r="AU14" i="6"/>
  <c r="AS14" i="6"/>
  <c r="AQ14" i="6"/>
  <c r="AO14" i="6"/>
  <c r="AN14" i="6"/>
  <c r="AM14" i="6"/>
  <c r="AK14" i="6"/>
  <c r="AI14" i="6"/>
  <c r="AF14" i="6"/>
  <c r="AG14" i="6" s="1"/>
  <c r="AE14" i="6"/>
  <c r="AC14" i="6"/>
  <c r="AA14" i="6"/>
  <c r="Y14" i="6"/>
  <c r="X14" i="6"/>
  <c r="W14" i="6"/>
  <c r="U14" i="6"/>
  <c r="S14" i="6"/>
  <c r="P14" i="6"/>
  <c r="Q14" i="6" s="1"/>
  <c r="O14" i="6"/>
  <c r="M14" i="6"/>
  <c r="K14" i="6"/>
  <c r="I14" i="6"/>
  <c r="H14" i="6"/>
  <c r="BE13" i="6"/>
  <c r="BD13" i="6"/>
  <c r="BC13" i="6"/>
  <c r="BA13" i="6"/>
  <c r="AY13" i="6"/>
  <c r="AV13" i="6"/>
  <c r="AW13" i="6" s="1"/>
  <c r="AU13" i="6"/>
  <c r="AS13" i="6"/>
  <c r="AQ13" i="6"/>
  <c r="AO13" i="6"/>
  <c r="AN13" i="6"/>
  <c r="AM13" i="6"/>
  <c r="AK13" i="6"/>
  <c r="AI13" i="6"/>
  <c r="AF13" i="6"/>
  <c r="AG13" i="6" s="1"/>
  <c r="AE13" i="6"/>
  <c r="AC13" i="6"/>
  <c r="AA13" i="6"/>
  <c r="Y13" i="6"/>
  <c r="X13" i="6"/>
  <c r="W13" i="6"/>
  <c r="U13" i="6"/>
  <c r="S13" i="6"/>
  <c r="P13" i="6"/>
  <c r="Q13" i="6" s="1"/>
  <c r="O13" i="6"/>
  <c r="M13" i="6"/>
  <c r="K13" i="6"/>
  <c r="I13" i="6"/>
  <c r="H13" i="6"/>
  <c r="BE12" i="6"/>
  <c r="BD12" i="6"/>
  <c r="BC12" i="6"/>
  <c r="BA12" i="6"/>
  <c r="AY12" i="6"/>
  <c r="AV12" i="6"/>
  <c r="AW12" i="6" s="1"/>
  <c r="AU12" i="6"/>
  <c r="AS12" i="6"/>
  <c r="AQ12" i="6"/>
  <c r="AO12" i="6"/>
  <c r="AN12" i="6"/>
  <c r="AM12" i="6"/>
  <c r="AK12" i="6"/>
  <c r="AI12" i="6"/>
  <c r="AF12" i="6"/>
  <c r="AG12" i="6" s="1"/>
  <c r="AE12" i="6"/>
  <c r="AC12" i="6"/>
  <c r="AA12" i="6"/>
  <c r="Y12" i="6"/>
  <c r="X12" i="6"/>
  <c r="W12" i="6"/>
  <c r="U12" i="6"/>
  <c r="S12" i="6"/>
  <c r="P12" i="6"/>
  <c r="Q12" i="6" s="1"/>
  <c r="O12" i="6"/>
  <c r="M12" i="6"/>
  <c r="K12" i="6"/>
  <c r="I12" i="6"/>
  <c r="H12" i="6"/>
  <c r="BE11" i="6"/>
  <c r="BD11" i="6"/>
  <c r="BC11" i="6"/>
  <c r="BA11" i="6"/>
  <c r="AY11" i="6"/>
  <c r="AV11" i="6"/>
  <c r="AW11" i="6" s="1"/>
  <c r="AU11" i="6"/>
  <c r="AS11" i="6"/>
  <c r="AQ11" i="6"/>
  <c r="AO11" i="6"/>
  <c r="AN11" i="6"/>
  <c r="AM11" i="6"/>
  <c r="AK11" i="6"/>
  <c r="AI11" i="6"/>
  <c r="AF11" i="6"/>
  <c r="AG11" i="6" s="1"/>
  <c r="AE11" i="6"/>
  <c r="AC11" i="6"/>
  <c r="AA11" i="6"/>
  <c r="Y11" i="6"/>
  <c r="X11" i="6"/>
  <c r="W11" i="6"/>
  <c r="U11" i="6"/>
  <c r="S11" i="6"/>
  <c r="P11" i="6"/>
  <c r="Q11" i="6" s="1"/>
  <c r="O11" i="6"/>
  <c r="M11" i="6"/>
  <c r="K11" i="6"/>
  <c r="I11" i="6"/>
  <c r="H11" i="6"/>
  <c r="BE10" i="6"/>
  <c r="BD10" i="6"/>
  <c r="BC10" i="6"/>
  <c r="BA10" i="6"/>
  <c r="AY10" i="6"/>
  <c r="AV10" i="6"/>
  <c r="AW10" i="6" s="1"/>
  <c r="AU10" i="6"/>
  <c r="AS10" i="6"/>
  <c r="AQ10" i="6"/>
  <c r="AO10" i="6"/>
  <c r="AN10" i="6"/>
  <c r="AM10" i="6"/>
  <c r="AK10" i="6"/>
  <c r="AI10" i="6"/>
  <c r="AF10" i="6"/>
  <c r="AG10" i="6" s="1"/>
  <c r="AE10" i="6"/>
  <c r="AC10" i="6"/>
  <c r="AA10" i="6"/>
  <c r="Y10" i="6"/>
  <c r="X10" i="6"/>
  <c r="W10" i="6"/>
  <c r="U10" i="6"/>
  <c r="S10" i="6"/>
  <c r="P10" i="6"/>
  <c r="Q10" i="6" s="1"/>
  <c r="O10" i="6"/>
  <c r="M10" i="6"/>
  <c r="K10" i="6"/>
  <c r="I10" i="6"/>
  <c r="H10" i="6"/>
  <c r="BD6" i="6"/>
  <c r="BE6" i="6" s="1"/>
  <c r="BB6" i="6"/>
  <c r="BC6" i="6" s="1"/>
  <c r="AZ6" i="6"/>
  <c r="BA6" i="6" s="1"/>
  <c r="AX6" i="6"/>
  <c r="AY6" i="6" s="1"/>
  <c r="AV6" i="6"/>
  <c r="AW6" i="6" s="1"/>
  <c r="AT6" i="6"/>
  <c r="AU6" i="6" s="1"/>
  <c r="AR6" i="6"/>
  <c r="AS6" i="6" s="1"/>
  <c r="AP6" i="6"/>
  <c r="AQ6" i="6" s="1"/>
  <c r="AN6" i="6"/>
  <c r="AO6" i="6" s="1"/>
  <c r="AL6" i="6"/>
  <c r="AM6" i="6" s="1"/>
  <c r="AJ6" i="6"/>
  <c r="AK6" i="6" s="1"/>
  <c r="AH6" i="6"/>
  <c r="AI6" i="6" s="1"/>
  <c r="AF6" i="6"/>
  <c r="AG6" i="6" s="1"/>
  <c r="AD6" i="6"/>
  <c r="AE6" i="6" s="1"/>
  <c r="AB6" i="6"/>
  <c r="AC6" i="6" s="1"/>
  <c r="Z6" i="6"/>
  <c r="AA6" i="6" s="1"/>
  <c r="X6" i="6"/>
  <c r="Y6" i="6" s="1"/>
  <c r="V6" i="6"/>
  <c r="W6" i="6" s="1"/>
  <c r="T6" i="6"/>
  <c r="U6" i="6" s="1"/>
  <c r="R6" i="6"/>
  <c r="S6" i="6" s="1"/>
  <c r="N6" i="6"/>
  <c r="O6" i="6" s="1"/>
  <c r="L6" i="6"/>
  <c r="H6" i="6" s="1"/>
  <c r="J6" i="6"/>
  <c r="K6" i="6" s="1"/>
  <c r="F6" i="6"/>
  <c r="E6" i="6"/>
  <c r="D6" i="6"/>
  <c r="G6" i="6" s="1"/>
  <c r="AH9" i="3"/>
  <c r="AH8" i="3"/>
  <c r="AH7" i="3"/>
  <c r="AJ7" i="3"/>
  <c r="AX9" i="3"/>
  <c r="AX8" i="3"/>
  <c r="AX7" i="3"/>
  <c r="AZ7" i="3"/>
  <c r="BB9" i="3"/>
  <c r="BB8" i="3"/>
  <c r="BB7" i="3"/>
  <c r="AZ9" i="3"/>
  <c r="AZ8" i="3"/>
  <c r="AT9" i="3"/>
  <c r="AT8" i="3"/>
  <c r="AT7" i="3"/>
  <c r="AR9" i="3"/>
  <c r="AR8" i="3"/>
  <c r="AR7" i="3"/>
  <c r="AP9" i="3"/>
  <c r="AP8" i="3"/>
  <c r="AP7" i="3"/>
  <c r="AD9" i="3"/>
  <c r="AD8" i="3"/>
  <c r="AD7" i="3"/>
  <c r="AB9" i="3"/>
  <c r="AB8" i="3"/>
  <c r="AB7" i="3"/>
  <c r="Z9" i="3"/>
  <c r="Z8" i="3"/>
  <c r="Z7" i="3"/>
  <c r="T7" i="3"/>
  <c r="AL9" i="3"/>
  <c r="AL8" i="3"/>
  <c r="AL7" i="3"/>
  <c r="AJ9" i="3"/>
  <c r="AJ8" i="3"/>
  <c r="V7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I6" i="3"/>
  <c r="V9" i="3"/>
  <c r="V8" i="3"/>
  <c r="T9" i="3"/>
  <c r="T8" i="3"/>
  <c r="R9" i="3"/>
  <c r="R8" i="3"/>
  <c r="R7" i="3"/>
  <c r="N7" i="3"/>
  <c r="N9" i="3"/>
  <c r="N8" i="3"/>
  <c r="L9" i="3"/>
  <c r="L8" i="3"/>
  <c r="L7" i="3"/>
  <c r="J9" i="3"/>
  <c r="J8" i="3"/>
  <c r="J7" i="3"/>
  <c r="G9" i="3"/>
  <c r="G8" i="3"/>
  <c r="G7" i="3"/>
  <c r="F9" i="3"/>
  <c r="F8" i="3"/>
  <c r="F7" i="3"/>
  <c r="E9" i="3"/>
  <c r="X9" i="3" s="1"/>
  <c r="Y9" i="3" s="1"/>
  <c r="E8" i="3"/>
  <c r="E7" i="3"/>
  <c r="BA7" i="3" s="1"/>
  <c r="D9" i="3"/>
  <c r="D7" i="3"/>
  <c r="D8" i="3"/>
  <c r="K8" i="3" l="1"/>
  <c r="K9" i="3"/>
  <c r="K7" i="3"/>
  <c r="O7" i="3"/>
  <c r="S9" i="3"/>
  <c r="W7" i="3"/>
  <c r="X8" i="3"/>
  <c r="Y8" i="3" s="1"/>
  <c r="AM7" i="3"/>
  <c r="AA7" i="3"/>
  <c r="AC8" i="3"/>
  <c r="AE9" i="3"/>
  <c r="AS7" i="3"/>
  <c r="AU8" i="3"/>
  <c r="BA9" i="3"/>
  <c r="M7" i="3"/>
  <c r="O8" i="3"/>
  <c r="U7" i="3"/>
  <c r="W8" i="3"/>
  <c r="X7" i="3"/>
  <c r="Y7" i="3" s="1"/>
  <c r="AK7" i="3"/>
  <c r="AM8" i="3"/>
  <c r="AA8" i="3"/>
  <c r="AC9" i="3"/>
  <c r="AS8" i="3"/>
  <c r="AU9" i="3"/>
  <c r="BC7" i="3"/>
  <c r="AY7" i="3"/>
  <c r="M8" i="3"/>
  <c r="I8" i="3" s="1"/>
  <c r="O9" i="3"/>
  <c r="S7" i="3"/>
  <c r="U8" i="3"/>
  <c r="W9" i="3"/>
  <c r="AK8" i="3"/>
  <c r="AM9" i="3"/>
  <c r="AE7" i="3"/>
  <c r="AS9" i="3"/>
  <c r="BC8" i="3"/>
  <c r="M9" i="3"/>
  <c r="I9" i="3" s="1"/>
  <c r="S8" i="3"/>
  <c r="U9" i="3"/>
  <c r="AK9" i="3"/>
  <c r="AC7" i="3"/>
  <c r="AE8" i="3"/>
  <c r="AQ9" i="3"/>
  <c r="AU7" i="3"/>
  <c r="BA8" i="3"/>
  <c r="BC9" i="3"/>
  <c r="AI9" i="3"/>
  <c r="BD9" i="6"/>
  <c r="BE9" i="6" s="1"/>
  <c r="H9" i="6"/>
  <c r="H8" i="6"/>
  <c r="H7" i="6"/>
  <c r="K8" i="6"/>
  <c r="M8" i="6"/>
  <c r="W7" i="6"/>
  <c r="S8" i="6"/>
  <c r="AC8" i="6"/>
  <c r="AM8" i="6"/>
  <c r="AY8" i="6"/>
  <c r="M9" i="6"/>
  <c r="AI9" i="6"/>
  <c r="O7" i="6"/>
  <c r="AU7" i="6"/>
  <c r="U8" i="6"/>
  <c r="AE8" i="6"/>
  <c r="AQ8" i="6"/>
  <c r="BA8" i="6"/>
  <c r="O9" i="6"/>
  <c r="AF9" i="6"/>
  <c r="AG9" i="6" s="1"/>
  <c r="AK9" i="6"/>
  <c r="AU9" i="6"/>
  <c r="AN7" i="6"/>
  <c r="AO7" i="6" s="1"/>
  <c r="BC7" i="6"/>
  <c r="AS9" i="6"/>
  <c r="AM7" i="6"/>
  <c r="W8" i="6"/>
  <c r="AI8" i="6"/>
  <c r="AS8" i="6"/>
  <c r="BC8" i="6"/>
  <c r="X9" i="6"/>
  <c r="Y9" i="6" s="1"/>
  <c r="AC9" i="6"/>
  <c r="AM9" i="6"/>
  <c r="AY9" i="6"/>
  <c r="M7" i="6"/>
  <c r="AS7" i="6"/>
  <c r="W9" i="6"/>
  <c r="BC9" i="6"/>
  <c r="AF7" i="6"/>
  <c r="AG7" i="6" s="1"/>
  <c r="AK7" i="6"/>
  <c r="X7" i="6"/>
  <c r="Y7" i="6" s="1"/>
  <c r="AC7" i="6"/>
  <c r="BD7" i="6"/>
  <c r="BE7" i="6" s="1"/>
  <c r="U7" i="6"/>
  <c r="AE7" i="6"/>
  <c r="AV7" i="6"/>
  <c r="AW7" i="6" s="1"/>
  <c r="BA7" i="6"/>
  <c r="O8" i="6"/>
  <c r="AA8" i="6"/>
  <c r="AK8" i="6"/>
  <c r="AU8" i="6"/>
  <c r="U9" i="6"/>
  <c r="AE9" i="6"/>
  <c r="AQ9" i="6"/>
  <c r="BA9" i="6"/>
  <c r="P6" i="6"/>
  <c r="Q6" i="6" s="1"/>
  <c r="X8" i="6"/>
  <c r="Y8" i="6" s="1"/>
  <c r="AN8" i="6"/>
  <c r="AO8" i="6" s="1"/>
  <c r="BD8" i="6"/>
  <c r="BE8" i="6" s="1"/>
  <c r="P8" i="6"/>
  <c r="Q8" i="6" s="1"/>
  <c r="AF8" i="6"/>
  <c r="AG8" i="6" s="1"/>
  <c r="AV8" i="6"/>
  <c r="AW8" i="6" s="1"/>
  <c r="M6" i="6"/>
  <c r="I6" i="6" s="1"/>
  <c r="K7" i="6"/>
  <c r="S7" i="6"/>
  <c r="AA7" i="6"/>
  <c r="AI7" i="6"/>
  <c r="AQ7" i="6"/>
  <c r="AY7" i="6"/>
  <c r="K9" i="6"/>
  <c r="S9" i="6"/>
  <c r="AA9" i="6"/>
  <c r="P7" i="6"/>
  <c r="Q7" i="6" s="1"/>
  <c r="P9" i="6"/>
  <c r="Q9" i="6" s="1"/>
  <c r="AN9" i="6"/>
  <c r="AO9" i="6" s="1"/>
  <c r="AV9" i="6"/>
  <c r="AW9" i="6" s="1"/>
  <c r="BD9" i="3"/>
  <c r="BE9" i="3" s="1"/>
  <c r="BD8" i="3"/>
  <c r="BE8" i="3" s="1"/>
  <c r="AY9" i="3"/>
  <c r="AY8" i="3"/>
  <c r="BD7" i="3"/>
  <c r="BE7" i="3" s="1"/>
  <c r="AV8" i="3"/>
  <c r="AW8" i="3" s="1"/>
  <c r="AV7" i="3"/>
  <c r="AW7" i="3" s="1"/>
  <c r="AV9" i="3"/>
  <c r="AW9" i="3" s="1"/>
  <c r="AQ8" i="3"/>
  <c r="AQ7" i="3"/>
  <c r="AF9" i="3"/>
  <c r="AG9" i="3" s="1"/>
  <c r="AA9" i="3"/>
  <c r="AF8" i="3"/>
  <c r="AG8" i="3" s="1"/>
  <c r="AF7" i="3"/>
  <c r="AG7" i="3" s="1"/>
  <c r="AN8" i="3"/>
  <c r="AO8" i="3" s="1"/>
  <c r="AN7" i="3"/>
  <c r="AO7" i="3" s="1"/>
  <c r="AN9" i="3"/>
  <c r="AO9" i="3" s="1"/>
  <c r="AI8" i="3"/>
  <c r="AI7" i="3"/>
  <c r="P9" i="3"/>
  <c r="Q9" i="3" s="1"/>
  <c r="P8" i="3"/>
  <c r="Q8" i="3" s="1"/>
  <c r="H8" i="3"/>
  <c r="P7" i="3"/>
  <c r="Q7" i="3" s="1"/>
  <c r="I7" i="3"/>
  <c r="H7" i="3"/>
  <c r="H9" i="3"/>
  <c r="BC13" i="3"/>
  <c r="BD13" i="3"/>
  <c r="BE13" i="3" s="1"/>
  <c r="BC14" i="3"/>
  <c r="BD14" i="3"/>
  <c r="BE14" i="3" s="1"/>
  <c r="BC15" i="3"/>
  <c r="BD15" i="3"/>
  <c r="BE15" i="3"/>
  <c r="BC16" i="3"/>
  <c r="BD16" i="3"/>
  <c r="BE16" i="3" s="1"/>
  <c r="BC17" i="3"/>
  <c r="BD17" i="3"/>
  <c r="BE17" i="3" s="1"/>
  <c r="BC18" i="3"/>
  <c r="BD18" i="3"/>
  <c r="BE18" i="3" s="1"/>
  <c r="BC19" i="3"/>
  <c r="BD19" i="3"/>
  <c r="BE19" i="3" s="1"/>
  <c r="BC20" i="3"/>
  <c r="BD20" i="3"/>
  <c r="BE20" i="3" s="1"/>
  <c r="BC21" i="3"/>
  <c r="BD21" i="3"/>
  <c r="BE21" i="3" s="1"/>
  <c r="BC22" i="3"/>
  <c r="BD22" i="3"/>
  <c r="BE22" i="3" s="1"/>
  <c r="BC23" i="3"/>
  <c r="BD23" i="3"/>
  <c r="BE23" i="3" s="1"/>
  <c r="BC24" i="3"/>
  <c r="BD24" i="3"/>
  <c r="BE24" i="3" s="1"/>
  <c r="BC25" i="3"/>
  <c r="BD25" i="3"/>
  <c r="BE25" i="3" s="1"/>
  <c r="BC26" i="3"/>
  <c r="BD26" i="3"/>
  <c r="BE26" i="3" s="1"/>
  <c r="BC27" i="3"/>
  <c r="BD27" i="3"/>
  <c r="BE27" i="3" s="1"/>
  <c r="BC28" i="3"/>
  <c r="BD28" i="3"/>
  <c r="BE28" i="3" s="1"/>
  <c r="BC29" i="3"/>
  <c r="BD29" i="3"/>
  <c r="BE29" i="3" s="1"/>
  <c r="BC30" i="3"/>
  <c r="BD30" i="3"/>
  <c r="BE30" i="3" s="1"/>
  <c r="BC31" i="3"/>
  <c r="BD31" i="3"/>
  <c r="BE31" i="3" s="1"/>
  <c r="BC32" i="3"/>
  <c r="BD32" i="3"/>
  <c r="BE32" i="3" s="1"/>
  <c r="BC33" i="3"/>
  <c r="BD33" i="3"/>
  <c r="BE33" i="3" s="1"/>
  <c r="BC34" i="3"/>
  <c r="BD34" i="3"/>
  <c r="BE34" i="3" s="1"/>
  <c r="BC35" i="3"/>
  <c r="BD35" i="3"/>
  <c r="BE35" i="3" s="1"/>
  <c r="BC36" i="3"/>
  <c r="BD36" i="3"/>
  <c r="BE36" i="3" s="1"/>
  <c r="BC37" i="3"/>
  <c r="BD37" i="3"/>
  <c r="BE37" i="3" s="1"/>
  <c r="BC38" i="3"/>
  <c r="BD38" i="3"/>
  <c r="BE38" i="3" s="1"/>
  <c r="BC39" i="3"/>
  <c r="BD39" i="3"/>
  <c r="BE39" i="3" s="1"/>
  <c r="BC40" i="3"/>
  <c r="BD40" i="3"/>
  <c r="BE40" i="3" s="1"/>
  <c r="BC41" i="3"/>
  <c r="BD41" i="3"/>
  <c r="BE41" i="3" s="1"/>
  <c r="BC42" i="3"/>
  <c r="BD42" i="3"/>
  <c r="BE42" i="3" s="1"/>
  <c r="BC43" i="3"/>
  <c r="BD43" i="3"/>
  <c r="BE43" i="3" s="1"/>
  <c r="BC44" i="3"/>
  <c r="BD44" i="3"/>
  <c r="BE44" i="3" s="1"/>
  <c r="BC45" i="3"/>
  <c r="BD45" i="3"/>
  <c r="BE45" i="3" s="1"/>
  <c r="AV13" i="3"/>
  <c r="AW13" i="3" s="1"/>
  <c r="AV14" i="3"/>
  <c r="AV15" i="3"/>
  <c r="AW15" i="3" s="1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W41" i="3" s="1"/>
  <c r="AV42" i="3"/>
  <c r="AV43" i="3"/>
  <c r="AW43" i="3" s="1"/>
  <c r="AV44" i="3"/>
  <c r="AV45" i="3"/>
  <c r="AW45" i="3" s="1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W14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2" i="3"/>
  <c r="AW44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BD12" i="3"/>
  <c r="BE12" i="3" s="1"/>
  <c r="BD11" i="3"/>
  <c r="BE11" i="3" s="1"/>
  <c r="BD10" i="3"/>
  <c r="BE10" i="3" s="1"/>
  <c r="BC12" i="3"/>
  <c r="BC11" i="3"/>
  <c r="BC10" i="3"/>
  <c r="BA12" i="3"/>
  <c r="BA11" i="3"/>
  <c r="BA10" i="3"/>
  <c r="AY12" i="3"/>
  <c r="AY11" i="3"/>
  <c r="AY10" i="3"/>
  <c r="AV12" i="3"/>
  <c r="AW12" i="3" s="1"/>
  <c r="AV11" i="3"/>
  <c r="AW11" i="3" s="1"/>
  <c r="AV10" i="3"/>
  <c r="AW10" i="3" s="1"/>
  <c r="AU12" i="3"/>
  <c r="AU11" i="3"/>
  <c r="AU10" i="3"/>
  <c r="AS12" i="3"/>
  <c r="AS11" i="3"/>
  <c r="AS10" i="3"/>
  <c r="AQ11" i="3"/>
  <c r="AQ12" i="3"/>
  <c r="AQ10" i="3"/>
  <c r="AM13" i="3"/>
  <c r="AN13" i="3"/>
  <c r="AO13" i="3" s="1"/>
  <c r="AM14" i="3"/>
  <c r="AN14" i="3"/>
  <c r="AO14" i="3" s="1"/>
  <c r="AM15" i="3"/>
  <c r="AN15" i="3"/>
  <c r="AO15" i="3" s="1"/>
  <c r="AM16" i="3"/>
  <c r="AN16" i="3"/>
  <c r="AO16" i="3" s="1"/>
  <c r="AM17" i="3"/>
  <c r="AN17" i="3"/>
  <c r="AO17" i="3" s="1"/>
  <c r="AM18" i="3"/>
  <c r="AN18" i="3"/>
  <c r="AO18" i="3" s="1"/>
  <c r="AM19" i="3"/>
  <c r="AN19" i="3"/>
  <c r="AO19" i="3" s="1"/>
  <c r="AM20" i="3"/>
  <c r="AN20" i="3"/>
  <c r="AO20" i="3" s="1"/>
  <c r="AM21" i="3"/>
  <c r="AN21" i="3"/>
  <c r="AO21" i="3" s="1"/>
  <c r="AM22" i="3"/>
  <c r="AN22" i="3"/>
  <c r="AO22" i="3" s="1"/>
  <c r="AM23" i="3"/>
  <c r="AN23" i="3"/>
  <c r="AO23" i="3" s="1"/>
  <c r="AM24" i="3"/>
  <c r="AN24" i="3"/>
  <c r="AO24" i="3" s="1"/>
  <c r="AM25" i="3"/>
  <c r="AN25" i="3"/>
  <c r="AO25" i="3" s="1"/>
  <c r="AM26" i="3"/>
  <c r="AN26" i="3"/>
  <c r="AO26" i="3" s="1"/>
  <c r="AM27" i="3"/>
  <c r="AN27" i="3"/>
  <c r="AO27" i="3" s="1"/>
  <c r="AM28" i="3"/>
  <c r="AN28" i="3"/>
  <c r="AO28" i="3" s="1"/>
  <c r="AM29" i="3"/>
  <c r="AN29" i="3"/>
  <c r="AO29" i="3" s="1"/>
  <c r="AM30" i="3"/>
  <c r="AN30" i="3"/>
  <c r="AO30" i="3" s="1"/>
  <c r="AM31" i="3"/>
  <c r="AN31" i="3"/>
  <c r="AO31" i="3" s="1"/>
  <c r="AM32" i="3"/>
  <c r="AN32" i="3"/>
  <c r="AO32" i="3" s="1"/>
  <c r="AM33" i="3"/>
  <c r="AN33" i="3"/>
  <c r="AO33" i="3" s="1"/>
  <c r="AM34" i="3"/>
  <c r="AN34" i="3"/>
  <c r="AO34" i="3" s="1"/>
  <c r="AM35" i="3"/>
  <c r="AN35" i="3"/>
  <c r="AO35" i="3" s="1"/>
  <c r="AM36" i="3"/>
  <c r="AN36" i="3"/>
  <c r="AO36" i="3" s="1"/>
  <c r="AM37" i="3"/>
  <c r="AN37" i="3"/>
  <c r="AO37" i="3" s="1"/>
  <c r="AM38" i="3"/>
  <c r="AN38" i="3"/>
  <c r="AO38" i="3" s="1"/>
  <c r="AM39" i="3"/>
  <c r="AN39" i="3"/>
  <c r="AO39" i="3" s="1"/>
  <c r="AM40" i="3"/>
  <c r="AN40" i="3"/>
  <c r="AO40" i="3" s="1"/>
  <c r="AM41" i="3"/>
  <c r="AN41" i="3"/>
  <c r="AO41" i="3" s="1"/>
  <c r="AM42" i="3"/>
  <c r="AN42" i="3"/>
  <c r="AO42" i="3" s="1"/>
  <c r="AM43" i="3"/>
  <c r="AN43" i="3"/>
  <c r="AO43" i="3" s="1"/>
  <c r="AM44" i="3"/>
  <c r="AN44" i="3"/>
  <c r="AO44" i="3" s="1"/>
  <c r="AM45" i="3"/>
  <c r="AN45" i="3"/>
  <c r="AO45" i="3" s="1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E13" i="3"/>
  <c r="AF13" i="3"/>
  <c r="AG13" i="3" s="1"/>
  <c r="AE14" i="3"/>
  <c r="AF14" i="3"/>
  <c r="AG14" i="3" s="1"/>
  <c r="AE15" i="3"/>
  <c r="AF15" i="3"/>
  <c r="AG15" i="3" s="1"/>
  <c r="AE16" i="3"/>
  <c r="AF16" i="3"/>
  <c r="AG16" i="3" s="1"/>
  <c r="AE17" i="3"/>
  <c r="AF17" i="3"/>
  <c r="AG17" i="3" s="1"/>
  <c r="AE18" i="3"/>
  <c r="AF18" i="3"/>
  <c r="AG18" i="3" s="1"/>
  <c r="AE19" i="3"/>
  <c r="AF19" i="3"/>
  <c r="AG19" i="3" s="1"/>
  <c r="AE20" i="3"/>
  <c r="AF20" i="3"/>
  <c r="AG20" i="3" s="1"/>
  <c r="AE21" i="3"/>
  <c r="AF21" i="3"/>
  <c r="AG21" i="3" s="1"/>
  <c r="AE22" i="3"/>
  <c r="AF22" i="3"/>
  <c r="AG22" i="3" s="1"/>
  <c r="AE23" i="3"/>
  <c r="AF23" i="3"/>
  <c r="AG23" i="3" s="1"/>
  <c r="AE24" i="3"/>
  <c r="AF24" i="3"/>
  <c r="AG24" i="3" s="1"/>
  <c r="AE25" i="3"/>
  <c r="AF25" i="3"/>
  <c r="AG25" i="3" s="1"/>
  <c r="AE26" i="3"/>
  <c r="AF26" i="3"/>
  <c r="AG26" i="3" s="1"/>
  <c r="AE27" i="3"/>
  <c r="AF27" i="3"/>
  <c r="AG27" i="3" s="1"/>
  <c r="AE28" i="3"/>
  <c r="AF28" i="3"/>
  <c r="AG28" i="3" s="1"/>
  <c r="AE29" i="3"/>
  <c r="AF29" i="3"/>
  <c r="AG29" i="3" s="1"/>
  <c r="AE30" i="3"/>
  <c r="AF30" i="3"/>
  <c r="AG30" i="3" s="1"/>
  <c r="AE31" i="3"/>
  <c r="AF31" i="3"/>
  <c r="AG31" i="3" s="1"/>
  <c r="AE32" i="3"/>
  <c r="AF32" i="3"/>
  <c r="AG32" i="3" s="1"/>
  <c r="AE33" i="3"/>
  <c r="AF33" i="3"/>
  <c r="AG33" i="3" s="1"/>
  <c r="AE34" i="3"/>
  <c r="AF34" i="3"/>
  <c r="AG34" i="3" s="1"/>
  <c r="AE35" i="3"/>
  <c r="AF35" i="3"/>
  <c r="AG35" i="3" s="1"/>
  <c r="AE36" i="3"/>
  <c r="AF36" i="3"/>
  <c r="AG36" i="3" s="1"/>
  <c r="AE37" i="3"/>
  <c r="AF37" i="3"/>
  <c r="AG37" i="3" s="1"/>
  <c r="AE38" i="3"/>
  <c r="AF38" i="3"/>
  <c r="AG38" i="3" s="1"/>
  <c r="AE39" i="3"/>
  <c r="AF39" i="3"/>
  <c r="AG39" i="3" s="1"/>
  <c r="AE40" i="3"/>
  <c r="AF40" i="3"/>
  <c r="AG40" i="3" s="1"/>
  <c r="AE41" i="3"/>
  <c r="AF41" i="3"/>
  <c r="AG41" i="3" s="1"/>
  <c r="AE42" i="3"/>
  <c r="AF42" i="3"/>
  <c r="AG42" i="3" s="1"/>
  <c r="AE43" i="3"/>
  <c r="AF43" i="3"/>
  <c r="AG43" i="3" s="1"/>
  <c r="AE44" i="3"/>
  <c r="AF44" i="3"/>
  <c r="AG44" i="3" s="1"/>
  <c r="AE45" i="3"/>
  <c r="AF45" i="3"/>
  <c r="AG45" i="3" s="1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X13" i="3"/>
  <c r="Y13" i="3" s="1"/>
  <c r="X14" i="3"/>
  <c r="X15" i="3"/>
  <c r="Y15" i="3" s="1"/>
  <c r="X16" i="3"/>
  <c r="X17" i="3"/>
  <c r="Y17" i="3" s="1"/>
  <c r="X18" i="3"/>
  <c r="X19" i="3"/>
  <c r="Y19" i="3" s="1"/>
  <c r="X20" i="3"/>
  <c r="X21" i="3"/>
  <c r="Y21" i="3" s="1"/>
  <c r="X22" i="3"/>
  <c r="X23" i="3"/>
  <c r="Y23" i="3" s="1"/>
  <c r="X24" i="3"/>
  <c r="X25" i="3"/>
  <c r="Y25" i="3" s="1"/>
  <c r="X26" i="3"/>
  <c r="X27" i="3"/>
  <c r="Y27" i="3" s="1"/>
  <c r="X28" i="3"/>
  <c r="X29" i="3"/>
  <c r="Y29" i="3" s="1"/>
  <c r="X30" i="3"/>
  <c r="X31" i="3"/>
  <c r="Y31" i="3" s="1"/>
  <c r="X32" i="3"/>
  <c r="X33" i="3"/>
  <c r="Y33" i="3" s="1"/>
  <c r="X34" i="3"/>
  <c r="X35" i="3"/>
  <c r="Y35" i="3" s="1"/>
  <c r="X36" i="3"/>
  <c r="X37" i="3"/>
  <c r="Y37" i="3" s="1"/>
  <c r="X38" i="3"/>
  <c r="X39" i="3"/>
  <c r="Y39" i="3" s="1"/>
  <c r="X40" i="3"/>
  <c r="X41" i="3"/>
  <c r="Y41" i="3" s="1"/>
  <c r="X42" i="3"/>
  <c r="X43" i="3"/>
  <c r="Y43" i="3" s="1"/>
  <c r="X44" i="3"/>
  <c r="X45" i="3"/>
  <c r="Y45" i="3" s="1"/>
  <c r="Y14" i="3"/>
  <c r="Y16" i="3"/>
  <c r="Y18" i="3"/>
  <c r="Y20" i="3"/>
  <c r="Y22" i="3"/>
  <c r="Y24" i="3"/>
  <c r="Y26" i="3"/>
  <c r="Y28" i="3"/>
  <c r="Y30" i="3"/>
  <c r="Y32" i="3"/>
  <c r="Y34" i="3"/>
  <c r="Y36" i="3"/>
  <c r="Y38" i="3"/>
  <c r="Y40" i="3"/>
  <c r="Y42" i="3"/>
  <c r="Y44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AN12" i="3"/>
  <c r="AO12" i="3" s="1"/>
  <c r="AN11" i="3"/>
  <c r="AO11" i="3" s="1"/>
  <c r="AN10" i="3"/>
  <c r="AO10" i="3" s="1"/>
  <c r="AM12" i="3"/>
  <c r="AM11" i="3"/>
  <c r="AM10" i="3"/>
  <c r="AK12" i="3"/>
  <c r="AK11" i="3"/>
  <c r="AK10" i="3"/>
  <c r="AI12" i="3"/>
  <c r="AI11" i="3"/>
  <c r="AI10" i="3"/>
  <c r="AF12" i="3"/>
  <c r="AG12" i="3" s="1"/>
  <c r="AF11" i="3"/>
  <c r="AG11" i="3" s="1"/>
  <c r="AF10" i="3"/>
  <c r="AG10" i="3" s="1"/>
  <c r="AE12" i="3"/>
  <c r="AE11" i="3"/>
  <c r="AE10" i="3"/>
  <c r="AC12" i="3"/>
  <c r="AC11" i="3"/>
  <c r="AC10" i="3"/>
  <c r="X12" i="3"/>
  <c r="Y12" i="3" s="1"/>
  <c r="X11" i="3"/>
  <c r="Y11" i="3" s="1"/>
  <c r="X10" i="3"/>
  <c r="Y10" i="3" s="1"/>
  <c r="W12" i="3"/>
  <c r="W11" i="3"/>
  <c r="W10" i="3"/>
  <c r="U12" i="3"/>
  <c r="U11" i="3"/>
  <c r="U10" i="3"/>
  <c r="S12" i="3"/>
  <c r="S11" i="3"/>
  <c r="S10" i="3"/>
  <c r="P13" i="3"/>
  <c r="P14" i="3"/>
  <c r="P15" i="3"/>
  <c r="P16" i="3"/>
  <c r="Q16" i="3" s="1"/>
  <c r="P17" i="3"/>
  <c r="P18" i="3"/>
  <c r="P19" i="3"/>
  <c r="P20" i="3"/>
  <c r="Q20" i="3" s="1"/>
  <c r="P21" i="3"/>
  <c r="P22" i="3"/>
  <c r="P23" i="3"/>
  <c r="P24" i="3"/>
  <c r="Q24" i="3" s="1"/>
  <c r="P25" i="3"/>
  <c r="P26" i="3"/>
  <c r="P27" i="3"/>
  <c r="P28" i="3"/>
  <c r="Q28" i="3" s="1"/>
  <c r="P29" i="3"/>
  <c r="P30" i="3"/>
  <c r="P31" i="3"/>
  <c r="P32" i="3"/>
  <c r="Q32" i="3" s="1"/>
  <c r="P33" i="3"/>
  <c r="P34" i="3"/>
  <c r="P35" i="3"/>
  <c r="P36" i="3"/>
  <c r="Q36" i="3" s="1"/>
  <c r="P37" i="3"/>
  <c r="P38" i="3"/>
  <c r="P39" i="3"/>
  <c r="P40" i="3"/>
  <c r="Q40" i="3" s="1"/>
  <c r="P41" i="3"/>
  <c r="P42" i="3"/>
  <c r="P43" i="3"/>
  <c r="P44" i="3"/>
  <c r="Q44" i="3" s="1"/>
  <c r="P45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Q13" i="3"/>
  <c r="Q14" i="3"/>
  <c r="Q15" i="3"/>
  <c r="Q17" i="3"/>
  <c r="Q18" i="3"/>
  <c r="Q19" i="3"/>
  <c r="Q21" i="3"/>
  <c r="Q22" i="3"/>
  <c r="Q23" i="3"/>
  <c r="Q25" i="3"/>
  <c r="Q26" i="3"/>
  <c r="Q27" i="3"/>
  <c r="Q29" i="3"/>
  <c r="Q30" i="3"/>
  <c r="Q31" i="3"/>
  <c r="Q33" i="3"/>
  <c r="Q34" i="3"/>
  <c r="Q35" i="3"/>
  <c r="Q37" i="3"/>
  <c r="Q38" i="3"/>
  <c r="Q39" i="3"/>
  <c r="Q41" i="3"/>
  <c r="Q42" i="3"/>
  <c r="Q43" i="3"/>
  <c r="Q45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R6" i="3"/>
  <c r="P10" i="3"/>
  <c r="Q10" i="3" s="1"/>
  <c r="P11" i="3"/>
  <c r="Q11" i="3" s="1"/>
  <c r="P12" i="3"/>
  <c r="Q12" i="3" s="1"/>
  <c r="O10" i="3"/>
  <c r="O11" i="3"/>
  <c r="O12" i="3"/>
  <c r="M10" i="3"/>
  <c r="M11" i="3"/>
  <c r="M12" i="3"/>
  <c r="K10" i="3"/>
  <c r="K11" i="3"/>
  <c r="K12" i="3"/>
  <c r="F6" i="3"/>
  <c r="H12" i="3"/>
  <c r="I12" i="3" s="1"/>
  <c r="H10" i="3"/>
  <c r="I10" i="3" s="1"/>
  <c r="H11" i="3"/>
  <c r="I11" i="3" s="1"/>
  <c r="N6" i="3"/>
  <c r="T6" i="3"/>
  <c r="V6" i="3"/>
  <c r="Z6" i="3"/>
  <c r="AB6" i="3"/>
  <c r="AD6" i="3"/>
  <c r="AH6" i="3"/>
  <c r="AJ6" i="3"/>
  <c r="AL6" i="3"/>
  <c r="AP6" i="3"/>
  <c r="AR6" i="3"/>
  <c r="AT6" i="3"/>
  <c r="AV6" i="3"/>
  <c r="AX6" i="3"/>
  <c r="AZ6" i="3"/>
  <c r="BB6" i="3"/>
  <c r="BD6" i="3"/>
  <c r="L6" i="3"/>
  <c r="J6" i="3"/>
  <c r="E6" i="3"/>
  <c r="AY6" i="3" s="1"/>
  <c r="D6" i="3"/>
  <c r="I9" i="6" l="1"/>
  <c r="I8" i="6"/>
  <c r="I7" i="6"/>
  <c r="AF6" i="3"/>
  <c r="AG6" i="3" s="1"/>
  <c r="AN6" i="3"/>
  <c r="AO6" i="3" s="1"/>
  <c r="X6" i="3"/>
  <c r="Y6" i="3" s="1"/>
  <c r="O6" i="3"/>
  <c r="U6" i="3"/>
  <c r="AC6" i="3"/>
  <c r="AK6" i="3"/>
  <c r="AS6" i="3"/>
  <c r="BA6" i="3"/>
  <c r="P6" i="3"/>
  <c r="Q6" i="3" s="1"/>
  <c r="W6" i="3"/>
  <c r="AE6" i="3"/>
  <c r="AM6" i="3"/>
  <c r="AU6" i="3"/>
  <c r="BC6" i="3"/>
  <c r="M6" i="3"/>
  <c r="AW6" i="3"/>
  <c r="BE6" i="3"/>
  <c r="S6" i="3"/>
  <c r="AA6" i="3"/>
  <c r="AI6" i="3"/>
  <c r="AQ6" i="3"/>
  <c r="G6" i="3"/>
  <c r="H6" i="3"/>
  <c r="K6" i="3" l="1"/>
</calcChain>
</file>

<file path=xl/sharedStrings.xml><?xml version="1.0" encoding="utf-8"?>
<sst xmlns="http://schemas.openxmlformats.org/spreadsheetml/2006/main" count="200" uniqueCount="38">
  <si>
    <t>Муниципальное образование</t>
  </si>
  <si>
    <t xml:space="preserve">Общий уровень риска </t>
  </si>
  <si>
    <t>Факторы риска</t>
  </si>
  <si>
    <t xml:space="preserve">Семейные </t>
  </si>
  <si>
    <t>Индивидуальные</t>
  </si>
  <si>
    <t>Социальные</t>
  </si>
  <si>
    <t xml:space="preserve">Окружение сверстников </t>
  </si>
  <si>
    <t xml:space="preserve">Макросоциальная среда </t>
  </si>
  <si>
    <t xml:space="preserve">Школьная среда </t>
  </si>
  <si>
    <t>%</t>
  </si>
  <si>
    <t>высокий</t>
  </si>
  <si>
    <t>средний</t>
  </si>
  <si>
    <t>низкий</t>
  </si>
  <si>
    <t>кол-во человек</t>
  </si>
  <si>
    <t>без риска</t>
  </si>
  <si>
    <t xml:space="preserve">% </t>
  </si>
  <si>
    <t>Количество обучающихся, принявших участие в тестировании</t>
  </si>
  <si>
    <t>Процент группы риска</t>
  </si>
  <si>
    <t>Количество обучающихся, включенных в группу риска</t>
  </si>
  <si>
    <t>Количество обучающихся, не принявших участие в тестирование по причинам</t>
  </si>
  <si>
    <t>отказа</t>
  </si>
  <si>
    <t>болезни, отъезда, иных  причин</t>
  </si>
  <si>
    <t>Количество обучающихся, подлежащих тестированию</t>
  </si>
  <si>
    <t>Всего по муниципальному образованию:</t>
  </si>
  <si>
    <t>Полное наименование образовательной организации</t>
  </si>
  <si>
    <t>Класс</t>
  </si>
  <si>
    <t>7 класс</t>
  </si>
  <si>
    <t>8 класс</t>
  </si>
  <si>
    <t>9 класс</t>
  </si>
  <si>
    <t>Полевской городской округ</t>
  </si>
  <si>
    <t>ГБУ СО ЦППМСП "Ладо</t>
  </si>
  <si>
    <t>1 курс</t>
  </si>
  <si>
    <t>2 курс</t>
  </si>
  <si>
    <t>3 курс</t>
  </si>
  <si>
    <t>Курс</t>
  </si>
  <si>
    <t>Всего по ОБРАЗОВАТЕЛЬНОМУ УЧРЕЖДЕНИЮ:</t>
  </si>
  <si>
    <t>Форма имеет автоформулы! Необходимо заполнять в соответствии с примером! Пример при заполнении удалить, ЗАМЕНИТЬ СВОИМИ ДАННЫМИ!Наименования классов не менять,сбивается автоформула</t>
  </si>
  <si>
    <t>Форма имеет автоформулы! Необходимо заполнять в соответствии с примером! Пример при заполнении удалить, ЗАМЕНИТЬ СВОИМИ ДАННЫМИ! Наименования курсов не менять,сбивается автоформула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</si>
</sst>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Protection="1">
      <protection locked="0"/>
    </xf>
    <xf numFmtId="0" fontId="0" fillId="0" borderId="0" xfId="0" applyProtection="1">
      <protection locked="0"/>
    </xf>
    <xf numFmtId="164" fontId="3" fillId="0" borderId="1" xfId="0" applyNumberFormat="1" applyFont="1" applyBorder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3" fillId="3" borderId="1" xfId="0" applyFont="1" applyFill="1" applyBorder="1" applyProtection="1">
      <protection locked="0"/>
    </xf>
    <xf numFmtId="164" fontId="3" fillId="3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wrapText="1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0" fontId="7" fillId="0" borderId="0" xfId="0" applyFont="1"/>
    <xf numFmtId="164" fontId="8" fillId="0" borderId="1" xfId="0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6" fillId="0" borderId="1" xfId="0" applyFont="1" applyBorder="1" applyAlignment="1" applyProtection="1">
      <protection locked="0"/>
    </xf>
    <xf numFmtId="164" fontId="6" fillId="0" borderId="1" xfId="0" applyNumberFormat="1" applyFont="1" applyBorder="1" applyAlignment="1" applyProtection="1">
      <protection locked="0"/>
    </xf>
    <xf numFmtId="164" fontId="6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protection locked="0"/>
    </xf>
    <xf numFmtId="164" fontId="8" fillId="3" borderId="1" xfId="0" applyNumberFormat="1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58"/>
  <sheetViews>
    <sheetView zoomScale="70" zoomScaleNormal="70" workbookViewId="0">
      <selection activeCell="C13" sqref="C13:C45"/>
    </sheetView>
  </sheetViews>
  <sheetFormatPr defaultRowHeight="15" x14ac:dyDescent="0.25"/>
  <cols>
    <col min="1" max="1" width="19" customWidth="1"/>
    <col min="2" max="2" width="18.28515625" customWidth="1"/>
    <col min="3" max="3" width="15" customWidth="1"/>
    <col min="4" max="4" width="15.7109375" customWidth="1"/>
    <col min="5" max="9" width="16.7109375" customWidth="1"/>
    <col min="10" max="57" width="11.7109375" customWidth="1"/>
  </cols>
  <sheetData>
    <row r="1" spans="1:58" ht="78.75" customHeight="1" x14ac:dyDescent="0.25">
      <c r="A1" s="42" t="s">
        <v>0</v>
      </c>
      <c r="B1" s="42" t="s">
        <v>24</v>
      </c>
      <c r="C1" s="55" t="s">
        <v>25</v>
      </c>
      <c r="D1" s="10"/>
      <c r="E1" s="43" t="s">
        <v>16</v>
      </c>
      <c r="F1" s="58" t="s">
        <v>19</v>
      </c>
      <c r="G1" s="59"/>
      <c r="H1" s="65" t="s">
        <v>18</v>
      </c>
      <c r="I1" s="43" t="s">
        <v>17</v>
      </c>
      <c r="J1" s="43" t="s">
        <v>1</v>
      </c>
      <c r="K1" s="43"/>
      <c r="L1" s="43"/>
      <c r="M1" s="43"/>
      <c r="N1" s="43"/>
      <c r="O1" s="43"/>
      <c r="P1" s="43"/>
      <c r="Q1" s="43"/>
      <c r="R1" s="41" t="s">
        <v>2</v>
      </c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2"/>
    </row>
    <row r="2" spans="1:58" ht="15.75" customHeight="1" x14ac:dyDescent="0.25">
      <c r="A2" s="42"/>
      <c r="B2" s="42"/>
      <c r="C2" s="56"/>
      <c r="D2" s="11"/>
      <c r="E2" s="43"/>
      <c r="F2" s="60"/>
      <c r="G2" s="61"/>
      <c r="H2" s="64"/>
      <c r="I2" s="43"/>
      <c r="J2" s="43"/>
      <c r="K2" s="43"/>
      <c r="L2" s="43"/>
      <c r="M2" s="43"/>
      <c r="N2" s="43"/>
      <c r="O2" s="43"/>
      <c r="P2" s="43"/>
      <c r="Q2" s="43"/>
      <c r="R2" s="54" t="s">
        <v>3</v>
      </c>
      <c r="S2" s="54"/>
      <c r="T2" s="54"/>
      <c r="U2" s="54"/>
      <c r="V2" s="54"/>
      <c r="W2" s="54"/>
      <c r="X2" s="54"/>
      <c r="Y2" s="54"/>
      <c r="Z2" s="41" t="s">
        <v>4</v>
      </c>
      <c r="AA2" s="41"/>
      <c r="AB2" s="41"/>
      <c r="AC2" s="41"/>
      <c r="AD2" s="41"/>
      <c r="AE2" s="41"/>
      <c r="AF2" s="41"/>
      <c r="AG2" s="41"/>
      <c r="AH2" s="41" t="s">
        <v>5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1"/>
    </row>
    <row r="3" spans="1:58" ht="31.5" customHeight="1" x14ac:dyDescent="0.25">
      <c r="A3" s="42"/>
      <c r="B3" s="42"/>
      <c r="C3" s="56"/>
      <c r="D3" s="64" t="s">
        <v>22</v>
      </c>
      <c r="E3" s="43"/>
      <c r="F3" s="62"/>
      <c r="G3" s="63"/>
      <c r="H3" s="64"/>
      <c r="I3" s="43"/>
      <c r="J3" s="43"/>
      <c r="K3" s="43"/>
      <c r="L3" s="43"/>
      <c r="M3" s="43"/>
      <c r="N3" s="43"/>
      <c r="O3" s="43"/>
      <c r="P3" s="43"/>
      <c r="Q3" s="43"/>
      <c r="R3" s="54"/>
      <c r="S3" s="54"/>
      <c r="T3" s="54"/>
      <c r="U3" s="54"/>
      <c r="V3" s="54"/>
      <c r="W3" s="54"/>
      <c r="X3" s="54"/>
      <c r="Y3" s="54"/>
      <c r="Z3" s="41"/>
      <c r="AA3" s="41"/>
      <c r="AB3" s="41"/>
      <c r="AC3" s="41"/>
      <c r="AD3" s="41"/>
      <c r="AE3" s="41"/>
      <c r="AF3" s="41"/>
      <c r="AG3" s="41"/>
      <c r="AH3" s="43" t="s">
        <v>6</v>
      </c>
      <c r="AI3" s="43"/>
      <c r="AJ3" s="43"/>
      <c r="AK3" s="43"/>
      <c r="AL3" s="43"/>
      <c r="AM3" s="43"/>
      <c r="AN3" s="43"/>
      <c r="AO3" s="43"/>
      <c r="AP3" s="67" t="s">
        <v>7</v>
      </c>
      <c r="AQ3" s="68"/>
      <c r="AR3" s="68"/>
      <c r="AS3" s="68"/>
      <c r="AT3" s="68"/>
      <c r="AU3" s="68"/>
      <c r="AV3" s="68"/>
      <c r="AW3" s="69"/>
      <c r="AX3" s="43" t="s">
        <v>8</v>
      </c>
      <c r="AY3" s="43"/>
      <c r="AZ3" s="43"/>
      <c r="BA3" s="43"/>
      <c r="BB3" s="43"/>
      <c r="BC3" s="43"/>
      <c r="BD3" s="43"/>
      <c r="BE3" s="43"/>
      <c r="BF3" s="1"/>
    </row>
    <row r="4" spans="1:58" ht="15.75" customHeight="1" x14ac:dyDescent="0.25">
      <c r="A4" s="42"/>
      <c r="B4" s="42"/>
      <c r="C4" s="56"/>
      <c r="D4" s="64"/>
      <c r="E4" s="43"/>
      <c r="F4" s="18"/>
      <c r="G4" s="12"/>
      <c r="H4" s="64"/>
      <c r="I4" s="43"/>
      <c r="J4" s="41" t="s">
        <v>10</v>
      </c>
      <c r="K4" s="41"/>
      <c r="L4" s="41" t="s">
        <v>11</v>
      </c>
      <c r="M4" s="41"/>
      <c r="N4" s="41" t="s">
        <v>12</v>
      </c>
      <c r="O4" s="41"/>
      <c r="P4" s="41" t="s">
        <v>14</v>
      </c>
      <c r="Q4" s="41"/>
      <c r="R4" s="41" t="s">
        <v>10</v>
      </c>
      <c r="S4" s="41"/>
      <c r="T4" s="41" t="s">
        <v>11</v>
      </c>
      <c r="U4" s="41"/>
      <c r="V4" s="41" t="s">
        <v>12</v>
      </c>
      <c r="W4" s="41"/>
      <c r="X4" s="44" t="s">
        <v>14</v>
      </c>
      <c r="Y4" s="45"/>
      <c r="Z4" s="41" t="s">
        <v>10</v>
      </c>
      <c r="AA4" s="41"/>
      <c r="AB4" s="41" t="s">
        <v>11</v>
      </c>
      <c r="AC4" s="41"/>
      <c r="AD4" s="41" t="s">
        <v>12</v>
      </c>
      <c r="AE4" s="41"/>
      <c r="AF4" s="44" t="s">
        <v>14</v>
      </c>
      <c r="AG4" s="45"/>
      <c r="AH4" s="41" t="s">
        <v>10</v>
      </c>
      <c r="AI4" s="41"/>
      <c r="AJ4" s="41" t="s">
        <v>11</v>
      </c>
      <c r="AK4" s="41"/>
      <c r="AL4" s="41" t="s">
        <v>12</v>
      </c>
      <c r="AM4" s="41"/>
      <c r="AN4" s="44" t="s">
        <v>14</v>
      </c>
      <c r="AO4" s="45"/>
      <c r="AP4" s="41" t="s">
        <v>10</v>
      </c>
      <c r="AQ4" s="41"/>
      <c r="AR4" s="41" t="s">
        <v>11</v>
      </c>
      <c r="AS4" s="41"/>
      <c r="AT4" s="41" t="s">
        <v>12</v>
      </c>
      <c r="AU4" s="41"/>
      <c r="AV4" s="44" t="s">
        <v>14</v>
      </c>
      <c r="AW4" s="45"/>
      <c r="AX4" s="41" t="s">
        <v>10</v>
      </c>
      <c r="AY4" s="41"/>
      <c r="AZ4" s="41" t="s">
        <v>11</v>
      </c>
      <c r="BA4" s="41"/>
      <c r="BB4" s="41" t="s">
        <v>12</v>
      </c>
      <c r="BC4" s="41"/>
      <c r="BD4" s="44" t="s">
        <v>14</v>
      </c>
      <c r="BE4" s="45"/>
    </row>
    <row r="5" spans="1:58" ht="47.25" customHeight="1" x14ac:dyDescent="0.25">
      <c r="A5" s="42"/>
      <c r="B5" s="42"/>
      <c r="C5" s="57"/>
      <c r="D5" s="64"/>
      <c r="E5" s="43"/>
      <c r="F5" s="19" t="s">
        <v>20</v>
      </c>
      <c r="G5" s="13" t="s">
        <v>21</v>
      </c>
      <c r="H5" s="66"/>
      <c r="I5" s="43"/>
      <c r="J5" s="16" t="s">
        <v>13</v>
      </c>
      <c r="K5" s="17" t="s">
        <v>15</v>
      </c>
      <c r="L5" s="16" t="s">
        <v>13</v>
      </c>
      <c r="M5" s="17" t="s">
        <v>9</v>
      </c>
      <c r="N5" s="16" t="s">
        <v>13</v>
      </c>
      <c r="O5" s="17" t="s">
        <v>9</v>
      </c>
      <c r="P5" s="16" t="s">
        <v>13</v>
      </c>
      <c r="Q5" s="16" t="s">
        <v>9</v>
      </c>
      <c r="R5" s="16" t="s">
        <v>13</v>
      </c>
      <c r="S5" s="17" t="s">
        <v>9</v>
      </c>
      <c r="T5" s="16" t="s">
        <v>13</v>
      </c>
      <c r="U5" s="17" t="s">
        <v>9</v>
      </c>
      <c r="V5" s="16" t="s">
        <v>13</v>
      </c>
      <c r="W5" s="17" t="s">
        <v>9</v>
      </c>
      <c r="X5" s="16" t="s">
        <v>13</v>
      </c>
      <c r="Y5" s="17" t="s">
        <v>9</v>
      </c>
      <c r="Z5" s="16" t="s">
        <v>13</v>
      </c>
      <c r="AA5" s="17" t="s">
        <v>9</v>
      </c>
      <c r="AB5" s="16" t="s">
        <v>13</v>
      </c>
      <c r="AC5" s="17" t="s">
        <v>9</v>
      </c>
      <c r="AD5" s="16" t="s">
        <v>13</v>
      </c>
      <c r="AE5" s="17" t="s">
        <v>9</v>
      </c>
      <c r="AF5" s="16" t="s">
        <v>13</v>
      </c>
      <c r="AG5" s="17" t="s">
        <v>9</v>
      </c>
      <c r="AH5" s="16" t="s">
        <v>13</v>
      </c>
      <c r="AI5" s="17" t="s">
        <v>9</v>
      </c>
      <c r="AJ5" s="16" t="s">
        <v>13</v>
      </c>
      <c r="AK5" s="17" t="s">
        <v>9</v>
      </c>
      <c r="AL5" s="16" t="s">
        <v>13</v>
      </c>
      <c r="AM5" s="17" t="s">
        <v>9</v>
      </c>
      <c r="AN5" s="16" t="s">
        <v>13</v>
      </c>
      <c r="AO5" s="17" t="s">
        <v>9</v>
      </c>
      <c r="AP5" s="16" t="s">
        <v>13</v>
      </c>
      <c r="AQ5" s="17" t="s">
        <v>9</v>
      </c>
      <c r="AR5" s="16" t="s">
        <v>13</v>
      </c>
      <c r="AS5" s="17" t="s">
        <v>9</v>
      </c>
      <c r="AT5" s="16" t="s">
        <v>13</v>
      </c>
      <c r="AU5" s="17" t="s">
        <v>9</v>
      </c>
      <c r="AV5" s="16" t="s">
        <v>13</v>
      </c>
      <c r="AW5" s="17" t="s">
        <v>9</v>
      </c>
      <c r="AX5" s="16" t="s">
        <v>13</v>
      </c>
      <c r="AY5" s="17" t="s">
        <v>9</v>
      </c>
      <c r="AZ5" s="16" t="s">
        <v>13</v>
      </c>
      <c r="BA5" s="17" t="s">
        <v>9</v>
      </c>
      <c r="BB5" s="16" t="s">
        <v>13</v>
      </c>
      <c r="BC5" s="17" t="s">
        <v>9</v>
      </c>
      <c r="BD5" s="16" t="s">
        <v>13</v>
      </c>
      <c r="BE5" s="17" t="s">
        <v>9</v>
      </c>
    </row>
    <row r="6" spans="1:58" ht="32.25" customHeight="1" x14ac:dyDescent="0.25">
      <c r="A6" s="21" t="s">
        <v>29</v>
      </c>
      <c r="B6" s="52" t="s">
        <v>23</v>
      </c>
      <c r="C6" s="53"/>
      <c r="D6" s="14">
        <f>SUM(D10:D45)</f>
        <v>130</v>
      </c>
      <c r="E6" s="14">
        <f>SUM(E10:E45)</f>
        <v>119</v>
      </c>
      <c r="F6" s="14">
        <f>SUM(F10:F45)</f>
        <v>5</v>
      </c>
      <c r="G6" s="14">
        <f>D6-E6-F6</f>
        <v>6</v>
      </c>
      <c r="H6" s="14">
        <f>J6+L6</f>
        <v>12</v>
      </c>
      <c r="I6" s="15">
        <f>K6+M6</f>
        <v>10.084033613445378</v>
      </c>
      <c r="J6" s="15">
        <f>SUM(J10:J45)</f>
        <v>3</v>
      </c>
      <c r="K6" s="15">
        <f>J6*100/E6</f>
        <v>2.5210084033613445</v>
      </c>
      <c r="L6" s="15">
        <f>SUM(L10:L45)</f>
        <v>9</v>
      </c>
      <c r="M6" s="15">
        <f>L6*100/E6</f>
        <v>7.5630252100840334</v>
      </c>
      <c r="N6" s="15">
        <f t="shared" ref="N6" si="0">SUM(N10:N45)</f>
        <v>70</v>
      </c>
      <c r="O6" s="15">
        <f>N6*100/E6</f>
        <v>58.823529411764703</v>
      </c>
      <c r="P6" s="15">
        <f>E6-J6-L6-N6</f>
        <v>37</v>
      </c>
      <c r="Q6" s="15">
        <f>P6*100/E6</f>
        <v>31.092436974789916</v>
      </c>
      <c r="R6" s="15">
        <f>SUM(R10:R45)</f>
        <v>3</v>
      </c>
      <c r="S6" s="15">
        <f>R6*100/E6</f>
        <v>2.5210084033613445</v>
      </c>
      <c r="T6" s="15">
        <f t="shared" ref="T6" si="1">SUM(T10:T45)</f>
        <v>9</v>
      </c>
      <c r="U6" s="15">
        <f>T6*100/E6</f>
        <v>7.5630252100840334</v>
      </c>
      <c r="V6" s="15">
        <f t="shared" ref="V6" si="2">SUM(V10:V45)</f>
        <v>70</v>
      </c>
      <c r="W6" s="15">
        <f>V6*100/E6</f>
        <v>58.823529411764703</v>
      </c>
      <c r="X6" s="15">
        <f t="shared" ref="X6" si="3">SUM(X10:X45)</f>
        <v>37</v>
      </c>
      <c r="Y6" s="15">
        <f>X6*100/E6</f>
        <v>31.092436974789916</v>
      </c>
      <c r="Z6" s="15">
        <f t="shared" ref="Z6" si="4">SUM(Z10:Z45)</f>
        <v>3</v>
      </c>
      <c r="AA6" s="15">
        <f>Z6*100/E6</f>
        <v>2.5210084033613445</v>
      </c>
      <c r="AB6" s="15">
        <f t="shared" ref="AB6" si="5">SUM(AB10:AB45)</f>
        <v>9</v>
      </c>
      <c r="AC6" s="15">
        <f>AB6*100/E6</f>
        <v>7.5630252100840334</v>
      </c>
      <c r="AD6" s="15">
        <f t="shared" ref="AD6" si="6">SUM(AD10:AD45)</f>
        <v>70</v>
      </c>
      <c r="AE6" s="15">
        <f>AD6*100/E6</f>
        <v>58.823529411764703</v>
      </c>
      <c r="AF6" s="15">
        <f t="shared" ref="AF6" si="7">SUM(AF10:AF45)</f>
        <v>37</v>
      </c>
      <c r="AG6" s="15">
        <f>AF6*100/E6</f>
        <v>31.092436974789916</v>
      </c>
      <c r="AH6" s="15">
        <f t="shared" ref="AH6" si="8">SUM(AH10:AH45)</f>
        <v>3</v>
      </c>
      <c r="AI6" s="15">
        <f>AH6*100/E6</f>
        <v>2.5210084033613445</v>
      </c>
      <c r="AJ6" s="15">
        <f t="shared" ref="AJ6" si="9">SUM(AJ10:AJ45)</f>
        <v>9</v>
      </c>
      <c r="AK6" s="15">
        <f>AJ6*100/E6</f>
        <v>7.5630252100840334</v>
      </c>
      <c r="AL6" s="15">
        <f t="shared" ref="AL6" si="10">SUM(AL10:AL45)</f>
        <v>70</v>
      </c>
      <c r="AM6" s="15">
        <f>AL6*100/E6</f>
        <v>58.823529411764703</v>
      </c>
      <c r="AN6" s="15">
        <f t="shared" ref="AN6" si="11">SUM(AN10:AN45)</f>
        <v>37</v>
      </c>
      <c r="AO6" s="15">
        <f>AN6*100/E6</f>
        <v>31.092436974789916</v>
      </c>
      <c r="AP6" s="15">
        <f t="shared" ref="AP6" si="12">SUM(AP10:AP45)</f>
        <v>3</v>
      </c>
      <c r="AQ6" s="15">
        <f>AP6*100/E6</f>
        <v>2.5210084033613445</v>
      </c>
      <c r="AR6" s="15">
        <f t="shared" ref="AR6" si="13">SUM(AR10:AR45)</f>
        <v>9</v>
      </c>
      <c r="AS6" s="15">
        <f>AR6*100/E6</f>
        <v>7.5630252100840334</v>
      </c>
      <c r="AT6" s="15">
        <f t="shared" ref="AT6" si="14">SUM(AT10:AT45)</f>
        <v>70</v>
      </c>
      <c r="AU6" s="15">
        <f>AT6*100/E6</f>
        <v>58.823529411764703</v>
      </c>
      <c r="AV6" s="15">
        <f t="shared" ref="AV6" si="15">SUM(AV10:AV45)</f>
        <v>37</v>
      </c>
      <c r="AW6" s="15">
        <f>AV6*100/E6</f>
        <v>31.092436974789916</v>
      </c>
      <c r="AX6" s="15">
        <f t="shared" ref="AX6" si="16">SUM(AX10:AX45)</f>
        <v>3</v>
      </c>
      <c r="AY6" s="15">
        <f>AX6*100/E6</f>
        <v>2.5210084033613445</v>
      </c>
      <c r="AZ6" s="15">
        <f t="shared" ref="AZ6" si="17">SUM(AZ10:AZ45)</f>
        <v>9</v>
      </c>
      <c r="BA6" s="15">
        <f>AZ6*100/E6</f>
        <v>7.5630252100840334</v>
      </c>
      <c r="BB6" s="15">
        <f t="shared" ref="BB6" si="18">SUM(BB10:BB45)</f>
        <v>70</v>
      </c>
      <c r="BC6" s="15">
        <f>BB6*100/E6</f>
        <v>58.823529411764703</v>
      </c>
      <c r="BD6" s="15">
        <f t="shared" ref="BD6" si="19">SUM(BD10:BD45)</f>
        <v>37</v>
      </c>
      <c r="BE6" s="15">
        <f>BD6*100/E6</f>
        <v>31.092436974789916</v>
      </c>
    </row>
    <row r="7" spans="1:58" ht="29.25" customHeight="1" x14ac:dyDescent="0.25">
      <c r="A7" s="46" t="s">
        <v>36</v>
      </c>
      <c r="B7" s="47"/>
      <c r="C7" s="14" t="s">
        <v>26</v>
      </c>
      <c r="D7" s="14">
        <f>SUMIFS(D10:D45,C10:C45,"7 класс")</f>
        <v>25</v>
      </c>
      <c r="E7" s="14">
        <f>SUMIFS(E10:E45,C10:C45,"7 класс")</f>
        <v>22</v>
      </c>
      <c r="F7" s="14">
        <f>SUMIFS(F10:F45,C10:C45,"7 класс")</f>
        <v>2</v>
      </c>
      <c r="G7" s="14">
        <f>SUMIFS(G10:G45,C10:C45,"7 класс")</f>
        <v>1</v>
      </c>
      <c r="H7" s="14">
        <f t="shared" ref="H7:H9" si="20">J7+L7</f>
        <v>3</v>
      </c>
      <c r="I7" s="15">
        <f t="shared" ref="I7:I9" si="21">K7+M7</f>
        <v>13.636363636363637</v>
      </c>
      <c r="J7" s="14">
        <f>SUMIFS(J10:J45,C10:C45,"7 класс")</f>
        <v>0</v>
      </c>
      <c r="K7" s="15">
        <f t="shared" ref="K7:K9" si="22">J7*100/E7</f>
        <v>0</v>
      </c>
      <c r="L7" s="14">
        <f>SUMIFS(L10:L45,C10:C45,"7 класс")</f>
        <v>3</v>
      </c>
      <c r="M7" s="15">
        <f t="shared" ref="M7:M9" si="23">L7*100/E7</f>
        <v>13.636363636363637</v>
      </c>
      <c r="N7" s="14">
        <f>SUMIFS(N10:N45,C10:C45,"7 класс")</f>
        <v>15</v>
      </c>
      <c r="O7" s="15">
        <f t="shared" ref="O7:O9" si="24">N7*100/E7</f>
        <v>68.181818181818187</v>
      </c>
      <c r="P7" s="15">
        <f t="shared" ref="P7:P9" si="25">E7-J7-L7-N7</f>
        <v>4</v>
      </c>
      <c r="Q7" s="15">
        <f t="shared" ref="Q7:Q9" si="26">P7*100/E7</f>
        <v>18.181818181818183</v>
      </c>
      <c r="R7" s="14">
        <f>SUMIFS(R10:R45,C10:C45,"7класс")</f>
        <v>0</v>
      </c>
      <c r="S7" s="15">
        <f t="shared" ref="S7:S9" si="27">R7*100/E7</f>
        <v>0</v>
      </c>
      <c r="T7" s="14">
        <f>SUMIFS(T10:T45,C10:C45,"7 класс")</f>
        <v>3</v>
      </c>
      <c r="U7" s="15">
        <f t="shared" ref="U7:U9" si="28">T7*100/E7</f>
        <v>13.636363636363637</v>
      </c>
      <c r="V7" s="14">
        <f>SUMIFS(V10:V45,C10:C45,"7 класс")</f>
        <v>15</v>
      </c>
      <c r="W7" s="15">
        <f t="shared" ref="W7:W9" si="29">V7*100/E7</f>
        <v>68.181818181818187</v>
      </c>
      <c r="X7" s="39">
        <f t="shared" ref="X7:X9" si="30">E7-R7-T7-V7</f>
        <v>4</v>
      </c>
      <c r="Y7" s="15">
        <f t="shared" ref="Y7:Y9" si="31">X7*100/E7</f>
        <v>18.181818181818183</v>
      </c>
      <c r="Z7" s="14">
        <f>SUMIFS(Z10:Z45,C10:C45,"7 класс")</f>
        <v>0</v>
      </c>
      <c r="AA7" s="15">
        <f t="shared" ref="AA7:AA9" si="32">Z7*100/E7</f>
        <v>0</v>
      </c>
      <c r="AB7" s="14">
        <f>SUMIFS(AB10:AB45,C10:C45,"7 класс")</f>
        <v>3</v>
      </c>
      <c r="AC7" s="15">
        <f t="shared" ref="AC7:AC9" si="33">AB7*100/E7</f>
        <v>13.636363636363637</v>
      </c>
      <c r="AD7" s="14">
        <f>SUMIFS(AD10:AD45,C10:C45,"7 класс")</f>
        <v>15</v>
      </c>
      <c r="AE7" s="15">
        <f t="shared" ref="AE7:AE9" si="34">AD7*100/E7</f>
        <v>68.181818181818187</v>
      </c>
      <c r="AF7" s="39">
        <f t="shared" ref="AF7:AF9" si="35">E7-Z7-AB7-AD7</f>
        <v>4</v>
      </c>
      <c r="AG7" s="15">
        <f t="shared" ref="AG7:AG9" si="36">AF7*100/E7</f>
        <v>18.181818181818183</v>
      </c>
      <c r="AH7" s="14">
        <f>SUMIFS(AH10:AH45,C10:C45,"7 класс")</f>
        <v>0</v>
      </c>
      <c r="AI7" s="15">
        <f t="shared" ref="AI7:AI9" si="37">AH7*100/E7</f>
        <v>0</v>
      </c>
      <c r="AJ7" s="14">
        <f>SUMIFS(AJ10:AJ45,C10:C45,"7 класс")</f>
        <v>3</v>
      </c>
      <c r="AK7" s="15">
        <f t="shared" ref="AK7:AK9" si="38">AJ7*100/E7</f>
        <v>13.636363636363637</v>
      </c>
      <c r="AL7" s="14">
        <f>SUMIFS(AL10:AL45,C10:C45,"7 класс")</f>
        <v>15</v>
      </c>
      <c r="AM7" s="15">
        <f t="shared" ref="AM7:AM9" si="39">AL7*100/E7</f>
        <v>68.181818181818187</v>
      </c>
      <c r="AN7" s="39">
        <f t="shared" ref="AN7:AN9" si="40">E7-AH7-AJ7-AL7</f>
        <v>4</v>
      </c>
      <c r="AO7" s="15">
        <f t="shared" ref="AO7:AO9" si="41">AN7*100/E7</f>
        <v>18.181818181818183</v>
      </c>
      <c r="AP7" s="38">
        <f>SUMIFS(AP10:AP45,C10:C45,"7 класс")</f>
        <v>0</v>
      </c>
      <c r="AQ7" s="15">
        <f t="shared" ref="AQ7:AQ9" si="42">AP7*100/E7</f>
        <v>0</v>
      </c>
      <c r="AR7" s="38">
        <f>SUMIFS(AR10:AR45,C10:C45,"7 класс")</f>
        <v>3</v>
      </c>
      <c r="AS7" s="15">
        <f t="shared" ref="AS7:AS9" si="43">AR7*100/E7</f>
        <v>13.636363636363637</v>
      </c>
      <c r="AT7" s="38">
        <f>SUMIFS(AT10:AT45,C10:C45,"7 класс")</f>
        <v>15</v>
      </c>
      <c r="AU7" s="15">
        <f t="shared" ref="AU7:AU9" si="44">AT7*100/E7</f>
        <v>68.181818181818187</v>
      </c>
      <c r="AV7" s="40">
        <f t="shared" ref="AV7:AV9" si="45">E7-AP7-AR7-AT7</f>
        <v>4</v>
      </c>
      <c r="AW7" s="15">
        <f t="shared" ref="AW7:AW9" si="46">AV7*100/E7</f>
        <v>18.181818181818183</v>
      </c>
      <c r="AX7" s="14">
        <f>SUMIFS(AX10:AX45,C10:C45,"7 класс")</f>
        <v>0</v>
      </c>
      <c r="AY7" s="15">
        <f t="shared" ref="AY7:AY9" si="47">AX7*100/E7</f>
        <v>0</v>
      </c>
      <c r="AZ7" s="14">
        <f>SUMIFS(AZ10:AZ45,C10:C45,"7 класс")</f>
        <v>3</v>
      </c>
      <c r="BA7" s="15">
        <f t="shared" ref="BA7:BA9" si="48">AZ7*100/E7</f>
        <v>13.636363636363637</v>
      </c>
      <c r="BB7" s="14">
        <f>SUMIFS(BB10:BB45,C10:C45,"7 класс")</f>
        <v>15</v>
      </c>
      <c r="BC7" s="15">
        <f t="shared" ref="BC7:BC9" si="49">BB7*100/E7</f>
        <v>68.181818181818187</v>
      </c>
      <c r="BD7" s="40">
        <f t="shared" ref="BD7:BD9" si="50">E7-AX7-AZ7-BB7</f>
        <v>4</v>
      </c>
      <c r="BE7" s="15">
        <f t="shared" ref="BE7:BE9" si="51">BD7*100/E7</f>
        <v>18.181818181818183</v>
      </c>
    </row>
    <row r="8" spans="1:58" ht="36" customHeight="1" x14ac:dyDescent="0.25">
      <c r="A8" s="48"/>
      <c r="B8" s="49"/>
      <c r="C8" s="14" t="s">
        <v>27</v>
      </c>
      <c r="D8" s="14">
        <f>SUMIFS(D10:D45,C10:C45,"8 класс")</f>
        <v>56</v>
      </c>
      <c r="E8" s="14">
        <f>SUMIFS(E10:E45,C10:C45,"8 класс")</f>
        <v>50</v>
      </c>
      <c r="F8" s="14">
        <f>SUMIFS(F10:F45,C10:C45,"8 класс")</f>
        <v>1</v>
      </c>
      <c r="G8" s="14">
        <f>SUMIFS(G10:G45,C10:C45,"8 класс")</f>
        <v>5</v>
      </c>
      <c r="H8" s="14">
        <f t="shared" si="20"/>
        <v>5</v>
      </c>
      <c r="I8" s="15">
        <f t="shared" si="21"/>
        <v>10</v>
      </c>
      <c r="J8" s="14">
        <f>SUMIFS(J10:J45,C10:C45,"8 класс")</f>
        <v>1</v>
      </c>
      <c r="K8" s="15">
        <f t="shared" si="22"/>
        <v>2</v>
      </c>
      <c r="L8" s="14">
        <f>SUMIFS(L10:L45,C10:C45,"8 класс")</f>
        <v>4</v>
      </c>
      <c r="M8" s="15">
        <f t="shared" si="23"/>
        <v>8</v>
      </c>
      <c r="N8" s="14">
        <f>SUMIFS(N10:N45,C10:C45,"8 класс")</f>
        <v>30</v>
      </c>
      <c r="O8" s="15">
        <f t="shared" si="24"/>
        <v>60</v>
      </c>
      <c r="P8" s="15">
        <f t="shared" si="25"/>
        <v>15</v>
      </c>
      <c r="Q8" s="15">
        <f t="shared" si="26"/>
        <v>30</v>
      </c>
      <c r="R8" s="14">
        <f>SUMIFS(R11:R46,C11:C46,"8 класс")</f>
        <v>1</v>
      </c>
      <c r="S8" s="15">
        <f t="shared" si="27"/>
        <v>2</v>
      </c>
      <c r="T8" s="14">
        <f>SUMIFS(T10:T45,C10:C45,"8 класс")</f>
        <v>4</v>
      </c>
      <c r="U8" s="15">
        <f t="shared" si="28"/>
        <v>8</v>
      </c>
      <c r="V8" s="14">
        <f>SUMIFS(V10:V45,C10:C45,"8 класс")</f>
        <v>30</v>
      </c>
      <c r="W8" s="15">
        <f t="shared" si="29"/>
        <v>60</v>
      </c>
      <c r="X8" s="39">
        <f t="shared" si="30"/>
        <v>15</v>
      </c>
      <c r="Y8" s="15">
        <f t="shared" si="31"/>
        <v>30</v>
      </c>
      <c r="Z8" s="14">
        <f>SUMIFS(Z10:Z45,C10:C45,"8 класс")</f>
        <v>1</v>
      </c>
      <c r="AA8" s="15">
        <f t="shared" si="32"/>
        <v>2</v>
      </c>
      <c r="AB8" s="14">
        <f>SUMIFS(AB10:AB45,C10:C45,"8 класс")</f>
        <v>4</v>
      </c>
      <c r="AC8" s="15">
        <f t="shared" si="33"/>
        <v>8</v>
      </c>
      <c r="AD8" s="14">
        <f>SUMIFS(AD10:AD45,C10:C45,"8 класс")</f>
        <v>30</v>
      </c>
      <c r="AE8" s="15">
        <f t="shared" si="34"/>
        <v>60</v>
      </c>
      <c r="AF8" s="39">
        <f t="shared" si="35"/>
        <v>15</v>
      </c>
      <c r="AG8" s="15">
        <f t="shared" si="36"/>
        <v>30</v>
      </c>
      <c r="AH8" s="14">
        <f>SUMIFS(AH10:AH45,C10:C45,"8 класс")</f>
        <v>1</v>
      </c>
      <c r="AI8" s="15">
        <f t="shared" si="37"/>
        <v>2</v>
      </c>
      <c r="AJ8" s="14">
        <f>SUMIFS(AJ10:AJ45,C10:C45,"8 класс")</f>
        <v>4</v>
      </c>
      <c r="AK8" s="15">
        <f t="shared" si="38"/>
        <v>8</v>
      </c>
      <c r="AL8" s="14">
        <f>SUMIFS(AL10:AL45,C10:C45,"8 класс")</f>
        <v>30</v>
      </c>
      <c r="AM8" s="15">
        <f t="shared" si="39"/>
        <v>60</v>
      </c>
      <c r="AN8" s="39">
        <f t="shared" si="40"/>
        <v>15</v>
      </c>
      <c r="AO8" s="15">
        <f t="shared" si="41"/>
        <v>30</v>
      </c>
      <c r="AP8" s="38">
        <f>SUMIFS(AP10:AP45,C10:C45,"8 класс")</f>
        <v>1</v>
      </c>
      <c r="AQ8" s="15">
        <f t="shared" si="42"/>
        <v>2</v>
      </c>
      <c r="AR8" s="38">
        <f>SUMIFS(AR10:AR45,C10:C45,"8 класс")</f>
        <v>4</v>
      </c>
      <c r="AS8" s="15">
        <f t="shared" si="43"/>
        <v>8</v>
      </c>
      <c r="AT8" s="38">
        <f>SUMIFS(AT10:AT45,C10:C45,"8 класс")</f>
        <v>30</v>
      </c>
      <c r="AU8" s="15">
        <f t="shared" si="44"/>
        <v>60</v>
      </c>
      <c r="AV8" s="40">
        <f t="shared" si="45"/>
        <v>15</v>
      </c>
      <c r="AW8" s="15">
        <f t="shared" si="46"/>
        <v>30</v>
      </c>
      <c r="AX8" s="14">
        <f>SUMIFS(AX10:AX45,C10:C45,"8 класс")</f>
        <v>1</v>
      </c>
      <c r="AY8" s="15">
        <f t="shared" si="47"/>
        <v>2</v>
      </c>
      <c r="AZ8" s="14">
        <f>SUMIFS(AZ10:AZ45,C10:C45,"8 класс")</f>
        <v>4</v>
      </c>
      <c r="BA8" s="15">
        <f t="shared" si="48"/>
        <v>8</v>
      </c>
      <c r="BB8" s="14">
        <f>SUMIFS(BB10:BB45,C10:C45,"8 класс")</f>
        <v>30</v>
      </c>
      <c r="BC8" s="15">
        <f t="shared" si="49"/>
        <v>60</v>
      </c>
      <c r="BD8" s="40">
        <f t="shared" si="50"/>
        <v>15</v>
      </c>
      <c r="BE8" s="15">
        <f t="shared" si="51"/>
        <v>30</v>
      </c>
    </row>
    <row r="9" spans="1:58" ht="36.75" customHeight="1" x14ac:dyDescent="0.25">
      <c r="A9" s="50"/>
      <c r="B9" s="51"/>
      <c r="C9" s="14" t="s">
        <v>28</v>
      </c>
      <c r="D9" s="14">
        <f>SUMIFS(D10:D45,C10:C45,"9 класс")</f>
        <v>49</v>
      </c>
      <c r="E9" s="14">
        <f>SUMIFS(E10:E45,C10:C45,"9 класс")</f>
        <v>47</v>
      </c>
      <c r="F9" s="14">
        <f>SUMIFS(F10:F45,C10:C45,"9 класс")</f>
        <v>2</v>
      </c>
      <c r="G9" s="14">
        <f>SUMIFS(G10:G45,C10:C45,"9 класс")</f>
        <v>0</v>
      </c>
      <c r="H9" s="14">
        <f t="shared" si="20"/>
        <v>4</v>
      </c>
      <c r="I9" s="15">
        <f t="shared" si="21"/>
        <v>8.5106382978723403</v>
      </c>
      <c r="J9" s="14">
        <f>SUMIFS(J10:J45,C10:C45,"9 класс")</f>
        <v>2</v>
      </c>
      <c r="K9" s="15">
        <f t="shared" si="22"/>
        <v>4.2553191489361701</v>
      </c>
      <c r="L9" s="14">
        <f>SUMIFS(L10:L45,C10:C45,"9 класс")</f>
        <v>2</v>
      </c>
      <c r="M9" s="15">
        <f t="shared" si="23"/>
        <v>4.2553191489361701</v>
      </c>
      <c r="N9" s="14">
        <f>SUMIFS(N10:N45,C10:C45,"9 класс")</f>
        <v>25</v>
      </c>
      <c r="O9" s="15">
        <f t="shared" si="24"/>
        <v>53.191489361702125</v>
      </c>
      <c r="P9" s="15">
        <f t="shared" si="25"/>
        <v>18</v>
      </c>
      <c r="Q9" s="15">
        <f t="shared" si="26"/>
        <v>38.297872340425535</v>
      </c>
      <c r="R9" s="14">
        <f>SUMIFS(R10:R45,C10:C45,"9 класс")</f>
        <v>2</v>
      </c>
      <c r="S9" s="15">
        <f t="shared" si="27"/>
        <v>4.2553191489361701</v>
      </c>
      <c r="T9" s="14">
        <f>SUMIFS(T10:T45,C10:C45,"9 класс")</f>
        <v>2</v>
      </c>
      <c r="U9" s="15">
        <f t="shared" si="28"/>
        <v>4.2553191489361701</v>
      </c>
      <c r="V9" s="14">
        <f>SUMIFS(V10:V45,C10:C45,"9 класс")</f>
        <v>25</v>
      </c>
      <c r="W9" s="15">
        <f t="shared" si="29"/>
        <v>53.191489361702125</v>
      </c>
      <c r="X9" s="39">
        <f t="shared" si="30"/>
        <v>18</v>
      </c>
      <c r="Y9" s="15">
        <f t="shared" si="31"/>
        <v>38.297872340425535</v>
      </c>
      <c r="Z9" s="14">
        <f>SUMIFS(Z10:Z45,C10:C45,"9 класс")</f>
        <v>2</v>
      </c>
      <c r="AA9" s="15">
        <f t="shared" si="32"/>
        <v>4.2553191489361701</v>
      </c>
      <c r="AB9" s="14">
        <f>SUMIFS(AB10:AB45,C10:C45,"9 класс")</f>
        <v>2</v>
      </c>
      <c r="AC9" s="15">
        <f t="shared" si="33"/>
        <v>4.2553191489361701</v>
      </c>
      <c r="AD9" s="14">
        <f>SUMIFS(AD10:AD45,C10:C45,"9 класс")</f>
        <v>25</v>
      </c>
      <c r="AE9" s="15">
        <f t="shared" si="34"/>
        <v>53.191489361702125</v>
      </c>
      <c r="AF9" s="39">
        <f t="shared" si="35"/>
        <v>18</v>
      </c>
      <c r="AG9" s="15">
        <f t="shared" si="36"/>
        <v>38.297872340425535</v>
      </c>
      <c r="AH9" s="14">
        <f>SUMIFS(AH10:AH45,C10:C45,"9 класс")</f>
        <v>2</v>
      </c>
      <c r="AI9" s="15">
        <f t="shared" si="37"/>
        <v>4.2553191489361701</v>
      </c>
      <c r="AJ9" s="14">
        <f>SUMIFS(AJ10:AJ45,C10:C45,"9 класс")</f>
        <v>2</v>
      </c>
      <c r="AK9" s="15">
        <f t="shared" si="38"/>
        <v>4.2553191489361701</v>
      </c>
      <c r="AL9" s="14">
        <f>SUMIFS(AL10:AL45,C10:C45,"9 класс")</f>
        <v>25</v>
      </c>
      <c r="AM9" s="15">
        <f t="shared" si="39"/>
        <v>53.191489361702125</v>
      </c>
      <c r="AN9" s="39">
        <f t="shared" si="40"/>
        <v>18</v>
      </c>
      <c r="AO9" s="15">
        <f t="shared" si="41"/>
        <v>38.297872340425535</v>
      </c>
      <c r="AP9" s="38">
        <f>SUMIFS(AP10:AP45,C10:C45,"9 класс")</f>
        <v>2</v>
      </c>
      <c r="AQ9" s="15">
        <f t="shared" si="42"/>
        <v>4.2553191489361701</v>
      </c>
      <c r="AR9" s="38">
        <f>SUMIFS(AR10:AR45,C10:C45,"9 класс")</f>
        <v>2</v>
      </c>
      <c r="AS9" s="15">
        <f t="shared" si="43"/>
        <v>4.2553191489361701</v>
      </c>
      <c r="AT9" s="38">
        <f>SUMIFS(AT10:AT45,C10:C45,"9 класс")</f>
        <v>25</v>
      </c>
      <c r="AU9" s="15">
        <f t="shared" si="44"/>
        <v>53.191489361702125</v>
      </c>
      <c r="AV9" s="40">
        <f t="shared" si="45"/>
        <v>18</v>
      </c>
      <c r="AW9" s="15">
        <f t="shared" si="46"/>
        <v>38.297872340425535</v>
      </c>
      <c r="AX9" s="14">
        <f>SUMIFS(AX10:AX45,C10:C45,"9 класс")</f>
        <v>2</v>
      </c>
      <c r="AY9" s="15">
        <f t="shared" si="47"/>
        <v>4.2553191489361701</v>
      </c>
      <c r="AZ9" s="14">
        <f>SUMIFS(AZ10:AZ45,C10:C45,"9 класс")</f>
        <v>2</v>
      </c>
      <c r="BA9" s="15">
        <f t="shared" si="48"/>
        <v>4.2553191489361701</v>
      </c>
      <c r="BB9" s="14">
        <f>SUMIFS(BB10:BB45,C10:C45,"9 класс")</f>
        <v>25</v>
      </c>
      <c r="BC9" s="15">
        <f t="shared" si="49"/>
        <v>53.191489361702125</v>
      </c>
      <c r="BD9" s="40">
        <f t="shared" si="50"/>
        <v>18</v>
      </c>
      <c r="BE9" s="15">
        <f t="shared" si="51"/>
        <v>38.297872340425535</v>
      </c>
    </row>
    <row r="10" spans="1:58" ht="30" x14ac:dyDescent="0.25">
      <c r="A10" s="27">
        <v>1</v>
      </c>
      <c r="B10" s="22" t="s">
        <v>30</v>
      </c>
      <c r="C10" s="29" t="s">
        <v>26</v>
      </c>
      <c r="D10" s="23">
        <v>25</v>
      </c>
      <c r="E10" s="23">
        <v>22</v>
      </c>
      <c r="F10" s="23">
        <v>2</v>
      </c>
      <c r="G10" s="23">
        <v>1</v>
      </c>
      <c r="H10" s="25">
        <f t="shared" ref="H10:H11" si="52">J10+L10</f>
        <v>3</v>
      </c>
      <c r="I10" s="26">
        <f t="shared" ref="I10:I12" si="53">H10*100/E10</f>
        <v>13.636363636363637</v>
      </c>
      <c r="J10" s="24">
        <v>0</v>
      </c>
      <c r="K10" s="26">
        <f t="shared" ref="K10:K45" si="54">J10*100/E10</f>
        <v>0</v>
      </c>
      <c r="L10" s="24">
        <v>3</v>
      </c>
      <c r="M10" s="26">
        <f t="shared" ref="M10:M45" si="55">L10*100/E10</f>
        <v>13.636363636363637</v>
      </c>
      <c r="N10" s="23">
        <v>15</v>
      </c>
      <c r="O10" s="26">
        <f t="shared" ref="O10:O45" si="56">N10*100/E10</f>
        <v>68.181818181818187</v>
      </c>
      <c r="P10" s="26">
        <f t="shared" ref="P10:P45" si="57">E10-J10-L10-N10</f>
        <v>4</v>
      </c>
      <c r="Q10" s="26">
        <f t="shared" ref="Q10:Q45" si="58">P10*100/E10</f>
        <v>18.181818181818183</v>
      </c>
      <c r="R10" s="24">
        <v>0</v>
      </c>
      <c r="S10" s="26">
        <f>R10*100/E10</f>
        <v>0</v>
      </c>
      <c r="T10" s="24">
        <v>3</v>
      </c>
      <c r="U10" s="26">
        <f>T10*100/E10</f>
        <v>13.636363636363637</v>
      </c>
      <c r="V10" s="23">
        <v>15</v>
      </c>
      <c r="W10" s="26">
        <f>V10*100/E10</f>
        <v>68.181818181818187</v>
      </c>
      <c r="X10" s="26">
        <f>E10-R10-T10-V10</f>
        <v>4</v>
      </c>
      <c r="Y10" s="26">
        <f>X10*100/E10</f>
        <v>18.181818181818183</v>
      </c>
      <c r="Z10" s="24">
        <v>0</v>
      </c>
      <c r="AA10" s="26">
        <f>Z10*100/E10</f>
        <v>0</v>
      </c>
      <c r="AB10" s="24">
        <v>3</v>
      </c>
      <c r="AC10" s="26">
        <f>AB10*100/E10</f>
        <v>13.636363636363637</v>
      </c>
      <c r="AD10" s="23">
        <v>15</v>
      </c>
      <c r="AE10" s="26">
        <f>AD10*100/E10</f>
        <v>68.181818181818187</v>
      </c>
      <c r="AF10" s="26">
        <f>E10-Z10-AB10-AD10</f>
        <v>4</v>
      </c>
      <c r="AG10" s="26">
        <f>AF10*100/E10</f>
        <v>18.181818181818183</v>
      </c>
      <c r="AH10" s="24">
        <v>0</v>
      </c>
      <c r="AI10" s="26">
        <f>AH10*100/E10</f>
        <v>0</v>
      </c>
      <c r="AJ10" s="24">
        <v>3</v>
      </c>
      <c r="AK10" s="26">
        <f>AJ10*100/E10</f>
        <v>13.636363636363637</v>
      </c>
      <c r="AL10" s="23">
        <v>15</v>
      </c>
      <c r="AM10" s="26">
        <f>AL10*100/E10</f>
        <v>68.181818181818187</v>
      </c>
      <c r="AN10" s="26">
        <f>E10-AH10-AJ10-AL10</f>
        <v>4</v>
      </c>
      <c r="AO10" s="26">
        <f>AN10*100/E10</f>
        <v>18.181818181818183</v>
      </c>
      <c r="AP10" s="31">
        <v>0</v>
      </c>
      <c r="AQ10" s="32">
        <f>AP10*100/E10</f>
        <v>0</v>
      </c>
      <c r="AR10" s="31">
        <v>3</v>
      </c>
      <c r="AS10" s="32">
        <f>AR10*100/E10</f>
        <v>13.636363636363637</v>
      </c>
      <c r="AT10" s="31">
        <v>15</v>
      </c>
      <c r="AU10" s="32">
        <f>AT10*100/E10</f>
        <v>68.181818181818187</v>
      </c>
      <c r="AV10" s="23">
        <f>E10-AP10-AR10-AT10</f>
        <v>4</v>
      </c>
      <c r="AW10" s="24">
        <f>AV10*100/E10</f>
        <v>18.181818181818183</v>
      </c>
      <c r="AX10" s="23">
        <v>0</v>
      </c>
      <c r="AY10" s="24">
        <f>AX10*100/E10</f>
        <v>0</v>
      </c>
      <c r="AZ10" s="23">
        <v>3</v>
      </c>
      <c r="BA10" s="24">
        <f>AZ10*100/E10</f>
        <v>13.636363636363637</v>
      </c>
      <c r="BB10" s="23">
        <v>15</v>
      </c>
      <c r="BC10" s="24">
        <f>BB10*100/E10</f>
        <v>68.181818181818187</v>
      </c>
      <c r="BD10" s="23">
        <f>E10-AX10-AZ10-BB10</f>
        <v>4</v>
      </c>
      <c r="BE10" s="33">
        <f>BD10*100/E10</f>
        <v>18.181818181818183</v>
      </c>
    </row>
    <row r="11" spans="1:58" x14ac:dyDescent="0.25">
      <c r="A11" s="9"/>
      <c r="B11" s="22"/>
      <c r="C11" s="29" t="s">
        <v>27</v>
      </c>
      <c r="D11" s="23">
        <v>56</v>
      </c>
      <c r="E11" s="23">
        <v>50</v>
      </c>
      <c r="F11" s="23">
        <v>1</v>
      </c>
      <c r="G11" s="23">
        <v>5</v>
      </c>
      <c r="H11" s="25">
        <f t="shared" si="52"/>
        <v>5</v>
      </c>
      <c r="I11" s="26">
        <f t="shared" si="53"/>
        <v>10</v>
      </c>
      <c r="J11" s="24">
        <v>1</v>
      </c>
      <c r="K11" s="26">
        <f t="shared" si="54"/>
        <v>2</v>
      </c>
      <c r="L11" s="24">
        <v>4</v>
      </c>
      <c r="M11" s="26">
        <f t="shared" si="55"/>
        <v>8</v>
      </c>
      <c r="N11" s="23">
        <v>30</v>
      </c>
      <c r="O11" s="26">
        <f t="shared" si="56"/>
        <v>60</v>
      </c>
      <c r="P11" s="26">
        <f t="shared" si="57"/>
        <v>15</v>
      </c>
      <c r="Q11" s="26">
        <f t="shared" si="58"/>
        <v>30</v>
      </c>
      <c r="R11" s="24">
        <v>1</v>
      </c>
      <c r="S11" s="26">
        <f>R11*100/E11</f>
        <v>2</v>
      </c>
      <c r="T11" s="24">
        <v>4</v>
      </c>
      <c r="U11" s="26">
        <f>T11*100/E11</f>
        <v>8</v>
      </c>
      <c r="V11" s="23">
        <v>30</v>
      </c>
      <c r="W11" s="26">
        <f>V11*100/E11</f>
        <v>60</v>
      </c>
      <c r="X11" s="26">
        <f>E11-R11-T11-V11</f>
        <v>15</v>
      </c>
      <c r="Y11" s="26">
        <f>X11*100/E11</f>
        <v>30</v>
      </c>
      <c r="Z11" s="24">
        <v>1</v>
      </c>
      <c r="AA11" s="26">
        <f>Z11*100/E11</f>
        <v>2</v>
      </c>
      <c r="AB11" s="24">
        <v>4</v>
      </c>
      <c r="AC11" s="26">
        <f>AB11*100/E11</f>
        <v>8</v>
      </c>
      <c r="AD11" s="23">
        <v>30</v>
      </c>
      <c r="AE11" s="26">
        <f>AD11*100/E11</f>
        <v>60</v>
      </c>
      <c r="AF11" s="26">
        <f>E11-Z11-AB11-AD11</f>
        <v>15</v>
      </c>
      <c r="AG11" s="26">
        <f>AF11*100/E11</f>
        <v>30</v>
      </c>
      <c r="AH11" s="24">
        <v>1</v>
      </c>
      <c r="AI11" s="26">
        <f>AH11*100/E11</f>
        <v>2</v>
      </c>
      <c r="AJ11" s="24">
        <v>4</v>
      </c>
      <c r="AK11" s="26">
        <f>AJ11*100/E11</f>
        <v>8</v>
      </c>
      <c r="AL11" s="23">
        <v>30</v>
      </c>
      <c r="AM11" s="26">
        <f>AL11*100/E11</f>
        <v>60</v>
      </c>
      <c r="AN11" s="26">
        <f>E11-AH11-AJ11-AL11</f>
        <v>15</v>
      </c>
      <c r="AO11" s="26">
        <f>AN11*100/E11</f>
        <v>30</v>
      </c>
      <c r="AP11" s="31">
        <v>1</v>
      </c>
      <c r="AQ11" s="32">
        <f>AP11*100/E11</f>
        <v>2</v>
      </c>
      <c r="AR11" s="31">
        <v>4</v>
      </c>
      <c r="AS11" s="32">
        <f>AR11*100/E11</f>
        <v>8</v>
      </c>
      <c r="AT11" s="31">
        <v>30</v>
      </c>
      <c r="AU11" s="32">
        <f>AT11*100/E11</f>
        <v>60</v>
      </c>
      <c r="AV11" s="23">
        <f>E11-AP11-AR11-AT11</f>
        <v>15</v>
      </c>
      <c r="AW11" s="24">
        <f>AV11*100/E11</f>
        <v>30</v>
      </c>
      <c r="AX11" s="23">
        <v>1</v>
      </c>
      <c r="AY11" s="24">
        <f>AX11*100/E11</f>
        <v>2</v>
      </c>
      <c r="AZ11" s="23">
        <v>4</v>
      </c>
      <c r="BA11" s="24">
        <f>AZ11*100/E11</f>
        <v>8</v>
      </c>
      <c r="BB11" s="23">
        <v>30</v>
      </c>
      <c r="BC11" s="24">
        <f>BB11*100/E11</f>
        <v>60</v>
      </c>
      <c r="BD11" s="23">
        <f>E11-AX11-AZ11-BB11</f>
        <v>15</v>
      </c>
      <c r="BE11" s="33">
        <f>BD11*100/E11</f>
        <v>30</v>
      </c>
    </row>
    <row r="12" spans="1:58" x14ac:dyDescent="0.25">
      <c r="A12" s="9"/>
      <c r="B12" s="22"/>
      <c r="C12" s="29" t="s">
        <v>28</v>
      </c>
      <c r="D12" s="23">
        <v>49</v>
      </c>
      <c r="E12" s="23">
        <v>47</v>
      </c>
      <c r="F12" s="23">
        <v>2</v>
      </c>
      <c r="G12" s="23">
        <v>0</v>
      </c>
      <c r="H12" s="25">
        <f>J12+L12</f>
        <v>4</v>
      </c>
      <c r="I12" s="26">
        <f t="shared" si="53"/>
        <v>8.5106382978723403</v>
      </c>
      <c r="J12" s="24">
        <v>2</v>
      </c>
      <c r="K12" s="26">
        <f t="shared" si="54"/>
        <v>4.2553191489361701</v>
      </c>
      <c r="L12" s="24">
        <v>2</v>
      </c>
      <c r="M12" s="26">
        <f t="shared" si="55"/>
        <v>4.2553191489361701</v>
      </c>
      <c r="N12" s="23">
        <v>25</v>
      </c>
      <c r="O12" s="26">
        <f t="shared" si="56"/>
        <v>53.191489361702125</v>
      </c>
      <c r="P12" s="26">
        <f t="shared" si="57"/>
        <v>18</v>
      </c>
      <c r="Q12" s="26">
        <f t="shared" si="58"/>
        <v>38.297872340425535</v>
      </c>
      <c r="R12" s="24">
        <v>2</v>
      </c>
      <c r="S12" s="26">
        <f>R12*100/E12</f>
        <v>4.2553191489361701</v>
      </c>
      <c r="T12" s="24">
        <v>2</v>
      </c>
      <c r="U12" s="26">
        <f>T12*100/E12</f>
        <v>4.2553191489361701</v>
      </c>
      <c r="V12" s="23">
        <v>25</v>
      </c>
      <c r="W12" s="26">
        <f>V12*100/E12</f>
        <v>53.191489361702125</v>
      </c>
      <c r="X12" s="26">
        <f>E12-R12-T12-V12</f>
        <v>18</v>
      </c>
      <c r="Y12" s="26">
        <f>X12*100/E12</f>
        <v>38.297872340425535</v>
      </c>
      <c r="Z12" s="24">
        <v>2</v>
      </c>
      <c r="AA12" s="26">
        <f>Z12*100/E12</f>
        <v>4.2553191489361701</v>
      </c>
      <c r="AB12" s="24">
        <v>2</v>
      </c>
      <c r="AC12" s="26">
        <f>AB12*100/E12</f>
        <v>4.2553191489361701</v>
      </c>
      <c r="AD12" s="23">
        <v>25</v>
      </c>
      <c r="AE12" s="26">
        <f>AD12*100/E12</f>
        <v>53.191489361702125</v>
      </c>
      <c r="AF12" s="26">
        <f>E12-Z12-AB12-AD12</f>
        <v>18</v>
      </c>
      <c r="AG12" s="26">
        <f>AF12*100/E12</f>
        <v>38.297872340425535</v>
      </c>
      <c r="AH12" s="24">
        <v>2</v>
      </c>
      <c r="AI12" s="26">
        <f>AH12*100/E12</f>
        <v>4.2553191489361701</v>
      </c>
      <c r="AJ12" s="24">
        <v>2</v>
      </c>
      <c r="AK12" s="26">
        <f>AJ12*100/E12</f>
        <v>4.2553191489361701</v>
      </c>
      <c r="AL12" s="23">
        <v>25</v>
      </c>
      <c r="AM12" s="26">
        <f>AL12*100/E12</f>
        <v>53.191489361702125</v>
      </c>
      <c r="AN12" s="26">
        <f>E12-AH12-AJ12-AL12</f>
        <v>18</v>
      </c>
      <c r="AO12" s="26">
        <f>AN12*100/E12</f>
        <v>38.297872340425535</v>
      </c>
      <c r="AP12" s="31">
        <v>2</v>
      </c>
      <c r="AQ12" s="32">
        <f>AP12*100/E12</f>
        <v>4.2553191489361701</v>
      </c>
      <c r="AR12" s="31">
        <v>2</v>
      </c>
      <c r="AS12" s="32">
        <f>AR12*100/E12</f>
        <v>4.2553191489361701</v>
      </c>
      <c r="AT12" s="31">
        <v>25</v>
      </c>
      <c r="AU12" s="32">
        <f>AT12*100/E12</f>
        <v>53.191489361702125</v>
      </c>
      <c r="AV12" s="23">
        <f>E12-AP12-AR12-AT12</f>
        <v>18</v>
      </c>
      <c r="AW12" s="24">
        <f>AV12*100/E12</f>
        <v>38.297872340425535</v>
      </c>
      <c r="AX12" s="23">
        <v>2</v>
      </c>
      <c r="AY12" s="24">
        <f>AX12*100/E12</f>
        <v>4.2553191489361701</v>
      </c>
      <c r="AZ12" s="23">
        <v>2</v>
      </c>
      <c r="BA12" s="24">
        <f>AZ12*100/E12</f>
        <v>4.2553191489361701</v>
      </c>
      <c r="BB12" s="23">
        <v>25</v>
      </c>
      <c r="BC12" s="24">
        <f>BB12*100/E12</f>
        <v>53.191489361702125</v>
      </c>
      <c r="BD12" s="23">
        <f>E12-AX12-AZ12-BB12</f>
        <v>18</v>
      </c>
      <c r="BE12" s="33">
        <f>BD12*100/E12</f>
        <v>38.297872340425535</v>
      </c>
    </row>
    <row r="13" spans="1:58" x14ac:dyDescent="0.25">
      <c r="A13" s="9">
        <v>2</v>
      </c>
      <c r="B13" s="9"/>
      <c r="C13" s="29"/>
      <c r="D13" s="23"/>
      <c r="E13" s="3"/>
      <c r="F13" s="3"/>
      <c r="G13" s="3"/>
      <c r="H13" s="30">
        <f t="shared" ref="H13:H45" si="59">J13+L13</f>
        <v>0</v>
      </c>
      <c r="I13" s="28" t="e">
        <f t="shared" ref="I13:I45" si="60">H13*100/E13</f>
        <v>#DIV/0!</v>
      </c>
      <c r="J13" s="29"/>
      <c r="K13" s="28" t="e">
        <f t="shared" si="54"/>
        <v>#DIV/0!</v>
      </c>
      <c r="L13" s="29"/>
      <c r="M13" s="28" t="e">
        <f t="shared" si="55"/>
        <v>#DIV/0!</v>
      </c>
      <c r="N13" s="29"/>
      <c r="O13" s="28" t="e">
        <f t="shared" si="56"/>
        <v>#DIV/0!</v>
      </c>
      <c r="P13" s="28">
        <f t="shared" si="57"/>
        <v>0</v>
      </c>
      <c r="Q13" s="28" t="e">
        <f t="shared" si="58"/>
        <v>#DIV/0!</v>
      </c>
      <c r="R13" s="29"/>
      <c r="S13" s="28" t="e">
        <f t="shared" ref="S13:S45" si="61">R13*100/E13</f>
        <v>#DIV/0!</v>
      </c>
      <c r="T13" s="29"/>
      <c r="U13" s="28" t="e">
        <f t="shared" ref="U13:U45" si="62">T13*100/E13</f>
        <v>#DIV/0!</v>
      </c>
      <c r="V13" s="29"/>
      <c r="W13" s="28" t="e">
        <f t="shared" ref="W13:W45" si="63">V13*100/E13</f>
        <v>#DIV/0!</v>
      </c>
      <c r="X13" s="28">
        <f t="shared" ref="X13:X45" si="64">E13-R13-T13-V13</f>
        <v>0</v>
      </c>
      <c r="Y13" s="28" t="e">
        <f t="shared" ref="Y13:Y45" si="65">X13*100/E13</f>
        <v>#DIV/0!</v>
      </c>
      <c r="Z13" s="29"/>
      <c r="AA13" s="28" t="e">
        <f t="shared" ref="AA13:AA45" si="66">Z13*100/E13</f>
        <v>#DIV/0!</v>
      </c>
      <c r="AB13" s="29"/>
      <c r="AC13" s="28" t="e">
        <f t="shared" ref="AC13:AC45" si="67">AB13*100/E13</f>
        <v>#DIV/0!</v>
      </c>
      <c r="AD13" s="29"/>
      <c r="AE13" s="28" t="e">
        <f t="shared" ref="AE13:AE45" si="68">AD13*100/E13</f>
        <v>#DIV/0!</v>
      </c>
      <c r="AF13" s="28">
        <f t="shared" ref="AF13:AF45" si="69">E13-Z13-AB13-AD13</f>
        <v>0</v>
      </c>
      <c r="AG13" s="28" t="e">
        <f t="shared" ref="AG13:AG45" si="70">AF13*100/E13</f>
        <v>#DIV/0!</v>
      </c>
      <c r="AH13" s="29"/>
      <c r="AI13" s="28" t="e">
        <f t="shared" ref="AI13:AI45" si="71">AH13*100/E13</f>
        <v>#DIV/0!</v>
      </c>
      <c r="AJ13" s="3"/>
      <c r="AK13" s="28" t="e">
        <f t="shared" ref="AK13:AK45" si="72">AJ13*100/E13</f>
        <v>#DIV/0!</v>
      </c>
      <c r="AL13" s="30"/>
      <c r="AM13" s="28" t="e">
        <f t="shared" ref="AM13:AM45" si="73">AL13*100/E13</f>
        <v>#DIV/0!</v>
      </c>
      <c r="AN13" s="28">
        <f t="shared" ref="AN13:AN45" si="74">E13-AH13-AJ13-AL13</f>
        <v>0</v>
      </c>
      <c r="AO13" s="28" t="e">
        <f t="shared" ref="AO13:AO45" si="75">AN13*100/E13</f>
        <v>#DIV/0!</v>
      </c>
      <c r="AP13" s="8"/>
      <c r="AQ13" s="7" t="e">
        <f t="shared" ref="AQ13:AQ45" si="76">AP13*100/E13</f>
        <v>#DIV/0!</v>
      </c>
      <c r="AR13" s="8"/>
      <c r="AS13" s="7" t="e">
        <f t="shared" ref="AS13:AS45" si="77">AR13*100/E13</f>
        <v>#DIV/0!</v>
      </c>
      <c r="AT13" s="8"/>
      <c r="AU13" s="7" t="e">
        <f t="shared" ref="AU13:AU45" si="78">AT13*100/E13</f>
        <v>#DIV/0!</v>
      </c>
      <c r="AV13" s="3">
        <f t="shared" ref="AV13:AV45" si="79">E13-AP13-AR13-AT13</f>
        <v>0</v>
      </c>
      <c r="AW13" s="6" t="e">
        <f t="shared" ref="AW13:AW45" si="80">AV13*100/E13</f>
        <v>#DIV/0!</v>
      </c>
      <c r="AX13" s="3"/>
      <c r="AY13" s="6" t="e">
        <f t="shared" ref="AY13:AY45" si="81">AX13*100/E13</f>
        <v>#DIV/0!</v>
      </c>
      <c r="AZ13" s="3"/>
      <c r="BA13" s="6" t="e">
        <f t="shared" ref="BA13:BA45" si="82">AZ13*100/E13</f>
        <v>#DIV/0!</v>
      </c>
      <c r="BB13" s="3"/>
      <c r="BC13" s="6" t="e">
        <f t="shared" ref="BC13:BC45" si="83">BB13*100/E13</f>
        <v>#DIV/0!</v>
      </c>
      <c r="BD13" s="3">
        <f t="shared" ref="BD13:BD45" si="84">E13-AX13-AZ13-BB13</f>
        <v>0</v>
      </c>
      <c r="BE13" s="5" t="e">
        <f t="shared" ref="BE13:BE45" si="85">BD13*100/E13</f>
        <v>#DIV/0!</v>
      </c>
    </row>
    <row r="14" spans="1:58" x14ac:dyDescent="0.25">
      <c r="A14" s="9"/>
      <c r="B14" s="9"/>
      <c r="C14" s="29"/>
      <c r="D14" s="23"/>
      <c r="E14" s="3"/>
      <c r="F14" s="3"/>
      <c r="G14" s="3"/>
      <c r="H14" s="30">
        <f t="shared" si="59"/>
        <v>0</v>
      </c>
      <c r="I14" s="28" t="e">
        <f t="shared" si="60"/>
        <v>#DIV/0!</v>
      </c>
      <c r="J14" s="29"/>
      <c r="K14" s="28" t="e">
        <f t="shared" si="54"/>
        <v>#DIV/0!</v>
      </c>
      <c r="L14" s="29"/>
      <c r="M14" s="28" t="e">
        <f t="shared" si="55"/>
        <v>#DIV/0!</v>
      </c>
      <c r="N14" s="29"/>
      <c r="O14" s="28" t="e">
        <f t="shared" si="56"/>
        <v>#DIV/0!</v>
      </c>
      <c r="P14" s="28">
        <f t="shared" si="57"/>
        <v>0</v>
      </c>
      <c r="Q14" s="28" t="e">
        <f t="shared" si="58"/>
        <v>#DIV/0!</v>
      </c>
      <c r="R14" s="29"/>
      <c r="S14" s="28" t="e">
        <f t="shared" si="61"/>
        <v>#DIV/0!</v>
      </c>
      <c r="T14" s="29"/>
      <c r="U14" s="28" t="e">
        <f t="shared" si="62"/>
        <v>#DIV/0!</v>
      </c>
      <c r="V14" s="29"/>
      <c r="W14" s="28" t="e">
        <f t="shared" si="63"/>
        <v>#DIV/0!</v>
      </c>
      <c r="X14" s="28">
        <f t="shared" si="64"/>
        <v>0</v>
      </c>
      <c r="Y14" s="28" t="e">
        <f t="shared" si="65"/>
        <v>#DIV/0!</v>
      </c>
      <c r="Z14" s="29"/>
      <c r="AA14" s="28" t="e">
        <f t="shared" si="66"/>
        <v>#DIV/0!</v>
      </c>
      <c r="AB14" s="29"/>
      <c r="AC14" s="28" t="e">
        <f t="shared" si="67"/>
        <v>#DIV/0!</v>
      </c>
      <c r="AD14" s="29"/>
      <c r="AE14" s="28" t="e">
        <f t="shared" si="68"/>
        <v>#DIV/0!</v>
      </c>
      <c r="AF14" s="28">
        <f t="shared" si="69"/>
        <v>0</v>
      </c>
      <c r="AG14" s="28" t="e">
        <f t="shared" si="70"/>
        <v>#DIV/0!</v>
      </c>
      <c r="AH14" s="29"/>
      <c r="AI14" s="28" t="e">
        <f t="shared" si="71"/>
        <v>#DIV/0!</v>
      </c>
      <c r="AJ14" s="3"/>
      <c r="AK14" s="28" t="e">
        <f t="shared" si="72"/>
        <v>#DIV/0!</v>
      </c>
      <c r="AL14" s="30"/>
      <c r="AM14" s="28" t="e">
        <f t="shared" si="73"/>
        <v>#DIV/0!</v>
      </c>
      <c r="AN14" s="28">
        <f t="shared" si="74"/>
        <v>0</v>
      </c>
      <c r="AO14" s="28" t="e">
        <f t="shared" si="75"/>
        <v>#DIV/0!</v>
      </c>
      <c r="AP14" s="8"/>
      <c r="AQ14" s="7" t="e">
        <f t="shared" si="76"/>
        <v>#DIV/0!</v>
      </c>
      <c r="AR14" s="8"/>
      <c r="AS14" s="7" t="e">
        <f t="shared" si="77"/>
        <v>#DIV/0!</v>
      </c>
      <c r="AT14" s="8"/>
      <c r="AU14" s="7" t="e">
        <f t="shared" si="78"/>
        <v>#DIV/0!</v>
      </c>
      <c r="AV14" s="3">
        <f t="shared" si="79"/>
        <v>0</v>
      </c>
      <c r="AW14" s="6" t="e">
        <f t="shared" si="80"/>
        <v>#DIV/0!</v>
      </c>
      <c r="AX14" s="3"/>
      <c r="AY14" s="6" t="e">
        <f t="shared" si="81"/>
        <v>#DIV/0!</v>
      </c>
      <c r="AZ14" s="3"/>
      <c r="BA14" s="6" t="e">
        <f t="shared" si="82"/>
        <v>#DIV/0!</v>
      </c>
      <c r="BB14" s="3"/>
      <c r="BC14" s="6" t="e">
        <f t="shared" si="83"/>
        <v>#DIV/0!</v>
      </c>
      <c r="BD14" s="3">
        <f t="shared" si="84"/>
        <v>0</v>
      </c>
      <c r="BE14" s="5" t="e">
        <f t="shared" si="85"/>
        <v>#DIV/0!</v>
      </c>
    </row>
    <row r="15" spans="1:58" x14ac:dyDescent="0.25">
      <c r="A15" s="9"/>
      <c r="B15" s="9"/>
      <c r="C15" s="29"/>
      <c r="D15" s="23"/>
      <c r="E15" s="3"/>
      <c r="F15" s="3"/>
      <c r="G15" s="3"/>
      <c r="H15" s="30">
        <f t="shared" si="59"/>
        <v>0</v>
      </c>
      <c r="I15" s="28" t="e">
        <f t="shared" si="60"/>
        <v>#DIV/0!</v>
      </c>
      <c r="J15" s="29"/>
      <c r="K15" s="28" t="e">
        <f t="shared" si="54"/>
        <v>#DIV/0!</v>
      </c>
      <c r="L15" s="29"/>
      <c r="M15" s="28" t="e">
        <f t="shared" si="55"/>
        <v>#DIV/0!</v>
      </c>
      <c r="N15" s="29"/>
      <c r="O15" s="28" t="e">
        <f t="shared" si="56"/>
        <v>#DIV/0!</v>
      </c>
      <c r="P15" s="28">
        <f t="shared" si="57"/>
        <v>0</v>
      </c>
      <c r="Q15" s="28" t="e">
        <f t="shared" si="58"/>
        <v>#DIV/0!</v>
      </c>
      <c r="R15" s="29"/>
      <c r="S15" s="28" t="e">
        <f t="shared" si="61"/>
        <v>#DIV/0!</v>
      </c>
      <c r="T15" s="29"/>
      <c r="U15" s="28" t="e">
        <f t="shared" si="62"/>
        <v>#DIV/0!</v>
      </c>
      <c r="V15" s="29"/>
      <c r="W15" s="28" t="e">
        <f t="shared" si="63"/>
        <v>#DIV/0!</v>
      </c>
      <c r="X15" s="28">
        <f t="shared" si="64"/>
        <v>0</v>
      </c>
      <c r="Y15" s="28" t="e">
        <f t="shared" si="65"/>
        <v>#DIV/0!</v>
      </c>
      <c r="Z15" s="29"/>
      <c r="AA15" s="28" t="e">
        <f t="shared" si="66"/>
        <v>#DIV/0!</v>
      </c>
      <c r="AB15" s="29"/>
      <c r="AC15" s="28" t="e">
        <f t="shared" si="67"/>
        <v>#DIV/0!</v>
      </c>
      <c r="AD15" s="29"/>
      <c r="AE15" s="28" t="e">
        <f t="shared" si="68"/>
        <v>#DIV/0!</v>
      </c>
      <c r="AF15" s="28">
        <f t="shared" si="69"/>
        <v>0</v>
      </c>
      <c r="AG15" s="28" t="e">
        <f t="shared" si="70"/>
        <v>#DIV/0!</v>
      </c>
      <c r="AH15" s="29"/>
      <c r="AI15" s="28" t="e">
        <f t="shared" si="71"/>
        <v>#DIV/0!</v>
      </c>
      <c r="AJ15" s="3"/>
      <c r="AK15" s="28" t="e">
        <f t="shared" si="72"/>
        <v>#DIV/0!</v>
      </c>
      <c r="AL15" s="30"/>
      <c r="AM15" s="28" t="e">
        <f t="shared" si="73"/>
        <v>#DIV/0!</v>
      </c>
      <c r="AN15" s="28">
        <f t="shared" si="74"/>
        <v>0</v>
      </c>
      <c r="AO15" s="28" t="e">
        <f t="shared" si="75"/>
        <v>#DIV/0!</v>
      </c>
      <c r="AP15" s="8"/>
      <c r="AQ15" s="7" t="e">
        <f t="shared" si="76"/>
        <v>#DIV/0!</v>
      </c>
      <c r="AR15" s="8"/>
      <c r="AS15" s="7" t="e">
        <f t="shared" si="77"/>
        <v>#DIV/0!</v>
      </c>
      <c r="AT15" s="8"/>
      <c r="AU15" s="7" t="e">
        <f t="shared" si="78"/>
        <v>#DIV/0!</v>
      </c>
      <c r="AV15" s="3">
        <f t="shared" si="79"/>
        <v>0</v>
      </c>
      <c r="AW15" s="6" t="e">
        <f t="shared" si="80"/>
        <v>#DIV/0!</v>
      </c>
      <c r="AX15" s="3"/>
      <c r="AY15" s="6" t="e">
        <f t="shared" si="81"/>
        <v>#DIV/0!</v>
      </c>
      <c r="AZ15" s="3"/>
      <c r="BA15" s="6" t="e">
        <f t="shared" si="82"/>
        <v>#DIV/0!</v>
      </c>
      <c r="BB15" s="3"/>
      <c r="BC15" s="6" t="e">
        <f t="shared" si="83"/>
        <v>#DIV/0!</v>
      </c>
      <c r="BD15" s="3">
        <f t="shared" si="84"/>
        <v>0</v>
      </c>
      <c r="BE15" s="5" t="e">
        <f t="shared" si="85"/>
        <v>#DIV/0!</v>
      </c>
    </row>
    <row r="16" spans="1:58" x14ac:dyDescent="0.25">
      <c r="A16" s="9"/>
      <c r="B16" s="9"/>
      <c r="C16" s="29"/>
      <c r="D16" s="23"/>
      <c r="E16" s="3"/>
      <c r="F16" s="3"/>
      <c r="G16" s="3"/>
      <c r="H16" s="30">
        <f t="shared" si="59"/>
        <v>0</v>
      </c>
      <c r="I16" s="28" t="e">
        <f t="shared" si="60"/>
        <v>#DIV/0!</v>
      </c>
      <c r="J16" s="29"/>
      <c r="K16" s="28" t="e">
        <f t="shared" si="54"/>
        <v>#DIV/0!</v>
      </c>
      <c r="L16" s="29"/>
      <c r="M16" s="28" t="e">
        <f t="shared" si="55"/>
        <v>#DIV/0!</v>
      </c>
      <c r="N16" s="29"/>
      <c r="O16" s="28" t="e">
        <f t="shared" si="56"/>
        <v>#DIV/0!</v>
      </c>
      <c r="P16" s="28">
        <f t="shared" si="57"/>
        <v>0</v>
      </c>
      <c r="Q16" s="28" t="e">
        <f t="shared" si="58"/>
        <v>#DIV/0!</v>
      </c>
      <c r="R16" s="29"/>
      <c r="S16" s="28" t="e">
        <f t="shared" si="61"/>
        <v>#DIV/0!</v>
      </c>
      <c r="T16" s="29"/>
      <c r="U16" s="28" t="e">
        <f t="shared" si="62"/>
        <v>#DIV/0!</v>
      </c>
      <c r="V16" s="29"/>
      <c r="W16" s="28" t="e">
        <f t="shared" si="63"/>
        <v>#DIV/0!</v>
      </c>
      <c r="X16" s="28">
        <f t="shared" si="64"/>
        <v>0</v>
      </c>
      <c r="Y16" s="28" t="e">
        <f t="shared" si="65"/>
        <v>#DIV/0!</v>
      </c>
      <c r="Z16" s="29"/>
      <c r="AA16" s="28" t="e">
        <f t="shared" si="66"/>
        <v>#DIV/0!</v>
      </c>
      <c r="AB16" s="29"/>
      <c r="AC16" s="28" t="e">
        <f t="shared" si="67"/>
        <v>#DIV/0!</v>
      </c>
      <c r="AD16" s="29"/>
      <c r="AE16" s="28" t="e">
        <f t="shared" si="68"/>
        <v>#DIV/0!</v>
      </c>
      <c r="AF16" s="28">
        <f t="shared" si="69"/>
        <v>0</v>
      </c>
      <c r="AG16" s="28" t="e">
        <f t="shared" si="70"/>
        <v>#DIV/0!</v>
      </c>
      <c r="AH16" s="29"/>
      <c r="AI16" s="28" t="e">
        <f t="shared" si="71"/>
        <v>#DIV/0!</v>
      </c>
      <c r="AJ16" s="3"/>
      <c r="AK16" s="28" t="e">
        <f t="shared" si="72"/>
        <v>#DIV/0!</v>
      </c>
      <c r="AL16" s="30"/>
      <c r="AM16" s="28" t="e">
        <f t="shared" si="73"/>
        <v>#DIV/0!</v>
      </c>
      <c r="AN16" s="28">
        <f t="shared" si="74"/>
        <v>0</v>
      </c>
      <c r="AO16" s="28" t="e">
        <f t="shared" si="75"/>
        <v>#DIV/0!</v>
      </c>
      <c r="AP16" s="8"/>
      <c r="AQ16" s="7" t="e">
        <f t="shared" si="76"/>
        <v>#DIV/0!</v>
      </c>
      <c r="AR16" s="8"/>
      <c r="AS16" s="7" t="e">
        <f t="shared" si="77"/>
        <v>#DIV/0!</v>
      </c>
      <c r="AT16" s="8"/>
      <c r="AU16" s="7" t="e">
        <f t="shared" si="78"/>
        <v>#DIV/0!</v>
      </c>
      <c r="AV16" s="3">
        <f t="shared" si="79"/>
        <v>0</v>
      </c>
      <c r="AW16" s="6" t="e">
        <f t="shared" si="80"/>
        <v>#DIV/0!</v>
      </c>
      <c r="AX16" s="3"/>
      <c r="AY16" s="6" t="e">
        <f t="shared" si="81"/>
        <v>#DIV/0!</v>
      </c>
      <c r="AZ16" s="3"/>
      <c r="BA16" s="6" t="e">
        <f t="shared" si="82"/>
        <v>#DIV/0!</v>
      </c>
      <c r="BB16" s="3"/>
      <c r="BC16" s="6" t="e">
        <f t="shared" si="83"/>
        <v>#DIV/0!</v>
      </c>
      <c r="BD16" s="3">
        <f t="shared" si="84"/>
        <v>0</v>
      </c>
      <c r="BE16" s="5" t="e">
        <f t="shared" si="85"/>
        <v>#DIV/0!</v>
      </c>
    </row>
    <row r="17" spans="1:57" x14ac:dyDescent="0.25">
      <c r="A17" s="9"/>
      <c r="B17" s="9"/>
      <c r="C17" s="29"/>
      <c r="D17" s="23"/>
      <c r="E17" s="3"/>
      <c r="F17" s="3"/>
      <c r="G17" s="3"/>
      <c r="H17" s="30">
        <f t="shared" si="59"/>
        <v>0</v>
      </c>
      <c r="I17" s="28" t="e">
        <f t="shared" si="60"/>
        <v>#DIV/0!</v>
      </c>
      <c r="J17" s="29"/>
      <c r="K17" s="28" t="e">
        <f t="shared" si="54"/>
        <v>#DIV/0!</v>
      </c>
      <c r="L17" s="29"/>
      <c r="M17" s="28" t="e">
        <f t="shared" si="55"/>
        <v>#DIV/0!</v>
      </c>
      <c r="N17" s="29"/>
      <c r="O17" s="28" t="e">
        <f t="shared" si="56"/>
        <v>#DIV/0!</v>
      </c>
      <c r="P17" s="28">
        <f t="shared" si="57"/>
        <v>0</v>
      </c>
      <c r="Q17" s="28" t="e">
        <f t="shared" si="58"/>
        <v>#DIV/0!</v>
      </c>
      <c r="R17" s="29"/>
      <c r="S17" s="28" t="e">
        <f t="shared" si="61"/>
        <v>#DIV/0!</v>
      </c>
      <c r="T17" s="29"/>
      <c r="U17" s="28" t="e">
        <f t="shared" si="62"/>
        <v>#DIV/0!</v>
      </c>
      <c r="V17" s="29"/>
      <c r="W17" s="28" t="e">
        <f t="shared" si="63"/>
        <v>#DIV/0!</v>
      </c>
      <c r="X17" s="28">
        <f t="shared" si="64"/>
        <v>0</v>
      </c>
      <c r="Y17" s="28" t="e">
        <f t="shared" si="65"/>
        <v>#DIV/0!</v>
      </c>
      <c r="Z17" s="29"/>
      <c r="AA17" s="28" t="e">
        <f t="shared" si="66"/>
        <v>#DIV/0!</v>
      </c>
      <c r="AB17" s="29"/>
      <c r="AC17" s="28" t="e">
        <f t="shared" si="67"/>
        <v>#DIV/0!</v>
      </c>
      <c r="AD17" s="29"/>
      <c r="AE17" s="28" t="e">
        <f t="shared" si="68"/>
        <v>#DIV/0!</v>
      </c>
      <c r="AF17" s="28">
        <f t="shared" si="69"/>
        <v>0</v>
      </c>
      <c r="AG17" s="28" t="e">
        <f t="shared" si="70"/>
        <v>#DIV/0!</v>
      </c>
      <c r="AH17" s="29"/>
      <c r="AI17" s="28" t="e">
        <f t="shared" si="71"/>
        <v>#DIV/0!</v>
      </c>
      <c r="AJ17" s="3"/>
      <c r="AK17" s="28" t="e">
        <f t="shared" si="72"/>
        <v>#DIV/0!</v>
      </c>
      <c r="AL17" s="30"/>
      <c r="AM17" s="28" t="e">
        <f t="shared" si="73"/>
        <v>#DIV/0!</v>
      </c>
      <c r="AN17" s="28">
        <f t="shared" si="74"/>
        <v>0</v>
      </c>
      <c r="AO17" s="28" t="e">
        <f t="shared" si="75"/>
        <v>#DIV/0!</v>
      </c>
      <c r="AP17" s="8"/>
      <c r="AQ17" s="7" t="e">
        <f t="shared" si="76"/>
        <v>#DIV/0!</v>
      </c>
      <c r="AR17" s="8"/>
      <c r="AS17" s="7" t="e">
        <f t="shared" si="77"/>
        <v>#DIV/0!</v>
      </c>
      <c r="AT17" s="8"/>
      <c r="AU17" s="7" t="e">
        <f t="shared" si="78"/>
        <v>#DIV/0!</v>
      </c>
      <c r="AV17" s="3">
        <f t="shared" si="79"/>
        <v>0</v>
      </c>
      <c r="AW17" s="6" t="e">
        <f t="shared" si="80"/>
        <v>#DIV/0!</v>
      </c>
      <c r="AX17" s="3"/>
      <c r="AY17" s="6" t="e">
        <f t="shared" si="81"/>
        <v>#DIV/0!</v>
      </c>
      <c r="AZ17" s="3"/>
      <c r="BA17" s="6" t="e">
        <f t="shared" si="82"/>
        <v>#DIV/0!</v>
      </c>
      <c r="BB17" s="3"/>
      <c r="BC17" s="6" t="e">
        <f t="shared" si="83"/>
        <v>#DIV/0!</v>
      </c>
      <c r="BD17" s="3">
        <f t="shared" si="84"/>
        <v>0</v>
      </c>
      <c r="BE17" s="5" t="e">
        <f t="shared" si="85"/>
        <v>#DIV/0!</v>
      </c>
    </row>
    <row r="18" spans="1:57" x14ac:dyDescent="0.25">
      <c r="A18" s="9"/>
      <c r="B18" s="9"/>
      <c r="C18" s="29"/>
      <c r="D18" s="23"/>
      <c r="E18" s="3"/>
      <c r="F18" s="3"/>
      <c r="G18" s="3"/>
      <c r="H18" s="30">
        <f t="shared" si="59"/>
        <v>0</v>
      </c>
      <c r="I18" s="28" t="e">
        <f t="shared" si="60"/>
        <v>#DIV/0!</v>
      </c>
      <c r="J18" s="29"/>
      <c r="K18" s="28" t="e">
        <f t="shared" si="54"/>
        <v>#DIV/0!</v>
      </c>
      <c r="L18" s="29"/>
      <c r="M18" s="28" t="e">
        <f t="shared" si="55"/>
        <v>#DIV/0!</v>
      </c>
      <c r="N18" s="29"/>
      <c r="O18" s="28" t="e">
        <f t="shared" si="56"/>
        <v>#DIV/0!</v>
      </c>
      <c r="P18" s="28">
        <f t="shared" si="57"/>
        <v>0</v>
      </c>
      <c r="Q18" s="28" t="e">
        <f t="shared" si="58"/>
        <v>#DIV/0!</v>
      </c>
      <c r="R18" s="29"/>
      <c r="S18" s="28" t="e">
        <f t="shared" si="61"/>
        <v>#DIV/0!</v>
      </c>
      <c r="T18" s="29"/>
      <c r="U18" s="28" t="e">
        <f t="shared" si="62"/>
        <v>#DIV/0!</v>
      </c>
      <c r="V18" s="29"/>
      <c r="W18" s="28" t="e">
        <f t="shared" si="63"/>
        <v>#DIV/0!</v>
      </c>
      <c r="X18" s="28">
        <f t="shared" si="64"/>
        <v>0</v>
      </c>
      <c r="Y18" s="28" t="e">
        <f t="shared" si="65"/>
        <v>#DIV/0!</v>
      </c>
      <c r="Z18" s="29"/>
      <c r="AA18" s="28" t="e">
        <f t="shared" si="66"/>
        <v>#DIV/0!</v>
      </c>
      <c r="AB18" s="29"/>
      <c r="AC18" s="28" t="e">
        <f t="shared" si="67"/>
        <v>#DIV/0!</v>
      </c>
      <c r="AD18" s="29"/>
      <c r="AE18" s="28" t="e">
        <f t="shared" si="68"/>
        <v>#DIV/0!</v>
      </c>
      <c r="AF18" s="28">
        <f t="shared" si="69"/>
        <v>0</v>
      </c>
      <c r="AG18" s="28" t="e">
        <f t="shared" si="70"/>
        <v>#DIV/0!</v>
      </c>
      <c r="AH18" s="29"/>
      <c r="AI18" s="28" t="e">
        <f t="shared" si="71"/>
        <v>#DIV/0!</v>
      </c>
      <c r="AJ18" s="3"/>
      <c r="AK18" s="28" t="e">
        <f t="shared" si="72"/>
        <v>#DIV/0!</v>
      </c>
      <c r="AL18" s="30"/>
      <c r="AM18" s="28" t="e">
        <f t="shared" si="73"/>
        <v>#DIV/0!</v>
      </c>
      <c r="AN18" s="28">
        <f t="shared" si="74"/>
        <v>0</v>
      </c>
      <c r="AO18" s="28" t="e">
        <f t="shared" si="75"/>
        <v>#DIV/0!</v>
      </c>
      <c r="AP18" s="8"/>
      <c r="AQ18" s="7" t="e">
        <f t="shared" si="76"/>
        <v>#DIV/0!</v>
      </c>
      <c r="AR18" s="8"/>
      <c r="AS18" s="7" t="e">
        <f t="shared" si="77"/>
        <v>#DIV/0!</v>
      </c>
      <c r="AT18" s="8"/>
      <c r="AU18" s="7" t="e">
        <f t="shared" si="78"/>
        <v>#DIV/0!</v>
      </c>
      <c r="AV18" s="3">
        <f t="shared" si="79"/>
        <v>0</v>
      </c>
      <c r="AW18" s="6" t="e">
        <f t="shared" si="80"/>
        <v>#DIV/0!</v>
      </c>
      <c r="AX18" s="3"/>
      <c r="AY18" s="6" t="e">
        <f t="shared" si="81"/>
        <v>#DIV/0!</v>
      </c>
      <c r="AZ18" s="3"/>
      <c r="BA18" s="6" t="e">
        <f t="shared" si="82"/>
        <v>#DIV/0!</v>
      </c>
      <c r="BB18" s="3"/>
      <c r="BC18" s="6" t="e">
        <f t="shared" si="83"/>
        <v>#DIV/0!</v>
      </c>
      <c r="BD18" s="3">
        <f t="shared" si="84"/>
        <v>0</v>
      </c>
      <c r="BE18" s="5" t="e">
        <f t="shared" si="85"/>
        <v>#DIV/0!</v>
      </c>
    </row>
    <row r="19" spans="1:57" x14ac:dyDescent="0.25">
      <c r="A19" s="9"/>
      <c r="B19" s="9"/>
      <c r="C19" s="29"/>
      <c r="D19" s="23"/>
      <c r="E19" s="3"/>
      <c r="F19" s="3"/>
      <c r="G19" s="3"/>
      <c r="H19" s="30">
        <f t="shared" si="59"/>
        <v>0</v>
      </c>
      <c r="I19" s="28" t="e">
        <f t="shared" si="60"/>
        <v>#DIV/0!</v>
      </c>
      <c r="J19" s="29"/>
      <c r="K19" s="28" t="e">
        <f t="shared" si="54"/>
        <v>#DIV/0!</v>
      </c>
      <c r="L19" s="29"/>
      <c r="M19" s="28" t="e">
        <f t="shared" si="55"/>
        <v>#DIV/0!</v>
      </c>
      <c r="N19" s="29"/>
      <c r="O19" s="28" t="e">
        <f t="shared" si="56"/>
        <v>#DIV/0!</v>
      </c>
      <c r="P19" s="28">
        <f t="shared" si="57"/>
        <v>0</v>
      </c>
      <c r="Q19" s="28" t="e">
        <f t="shared" si="58"/>
        <v>#DIV/0!</v>
      </c>
      <c r="R19" s="29"/>
      <c r="S19" s="28" t="e">
        <f t="shared" si="61"/>
        <v>#DIV/0!</v>
      </c>
      <c r="T19" s="29"/>
      <c r="U19" s="28" t="e">
        <f t="shared" si="62"/>
        <v>#DIV/0!</v>
      </c>
      <c r="V19" s="29"/>
      <c r="W19" s="28" t="e">
        <f t="shared" si="63"/>
        <v>#DIV/0!</v>
      </c>
      <c r="X19" s="28">
        <f t="shared" si="64"/>
        <v>0</v>
      </c>
      <c r="Y19" s="28" t="e">
        <f t="shared" si="65"/>
        <v>#DIV/0!</v>
      </c>
      <c r="Z19" s="29"/>
      <c r="AA19" s="28" t="e">
        <f t="shared" si="66"/>
        <v>#DIV/0!</v>
      </c>
      <c r="AB19" s="29"/>
      <c r="AC19" s="28" t="e">
        <f t="shared" si="67"/>
        <v>#DIV/0!</v>
      </c>
      <c r="AD19" s="29"/>
      <c r="AE19" s="28" t="e">
        <f t="shared" si="68"/>
        <v>#DIV/0!</v>
      </c>
      <c r="AF19" s="28">
        <f t="shared" si="69"/>
        <v>0</v>
      </c>
      <c r="AG19" s="28" t="e">
        <f t="shared" si="70"/>
        <v>#DIV/0!</v>
      </c>
      <c r="AH19" s="29"/>
      <c r="AI19" s="28" t="e">
        <f t="shared" si="71"/>
        <v>#DIV/0!</v>
      </c>
      <c r="AJ19" s="3"/>
      <c r="AK19" s="28" t="e">
        <f t="shared" si="72"/>
        <v>#DIV/0!</v>
      </c>
      <c r="AL19" s="30"/>
      <c r="AM19" s="28" t="e">
        <f t="shared" si="73"/>
        <v>#DIV/0!</v>
      </c>
      <c r="AN19" s="28">
        <f t="shared" si="74"/>
        <v>0</v>
      </c>
      <c r="AO19" s="28" t="e">
        <f t="shared" si="75"/>
        <v>#DIV/0!</v>
      </c>
      <c r="AP19" s="8"/>
      <c r="AQ19" s="7" t="e">
        <f t="shared" si="76"/>
        <v>#DIV/0!</v>
      </c>
      <c r="AR19" s="8"/>
      <c r="AS19" s="7" t="e">
        <f t="shared" si="77"/>
        <v>#DIV/0!</v>
      </c>
      <c r="AT19" s="8"/>
      <c r="AU19" s="7" t="e">
        <f t="shared" si="78"/>
        <v>#DIV/0!</v>
      </c>
      <c r="AV19" s="3">
        <f t="shared" si="79"/>
        <v>0</v>
      </c>
      <c r="AW19" s="6" t="e">
        <f t="shared" si="80"/>
        <v>#DIV/0!</v>
      </c>
      <c r="AX19" s="3"/>
      <c r="AY19" s="6" t="e">
        <f t="shared" si="81"/>
        <v>#DIV/0!</v>
      </c>
      <c r="AZ19" s="3"/>
      <c r="BA19" s="6" t="e">
        <f t="shared" si="82"/>
        <v>#DIV/0!</v>
      </c>
      <c r="BB19" s="3"/>
      <c r="BC19" s="6" t="e">
        <f t="shared" si="83"/>
        <v>#DIV/0!</v>
      </c>
      <c r="BD19" s="3">
        <f t="shared" si="84"/>
        <v>0</v>
      </c>
      <c r="BE19" s="5" t="e">
        <f t="shared" si="85"/>
        <v>#DIV/0!</v>
      </c>
    </row>
    <row r="20" spans="1:57" x14ac:dyDescent="0.25">
      <c r="A20" s="9"/>
      <c r="B20" s="9"/>
      <c r="C20" s="29"/>
      <c r="D20" s="23"/>
      <c r="E20" s="3"/>
      <c r="F20" s="3"/>
      <c r="G20" s="3"/>
      <c r="H20" s="30">
        <f t="shared" si="59"/>
        <v>0</v>
      </c>
      <c r="I20" s="28" t="e">
        <f t="shared" si="60"/>
        <v>#DIV/0!</v>
      </c>
      <c r="J20" s="29"/>
      <c r="K20" s="28" t="e">
        <f t="shared" si="54"/>
        <v>#DIV/0!</v>
      </c>
      <c r="L20" s="29"/>
      <c r="M20" s="28" t="e">
        <f t="shared" si="55"/>
        <v>#DIV/0!</v>
      </c>
      <c r="N20" s="29"/>
      <c r="O20" s="28" t="e">
        <f t="shared" si="56"/>
        <v>#DIV/0!</v>
      </c>
      <c r="P20" s="28">
        <f t="shared" si="57"/>
        <v>0</v>
      </c>
      <c r="Q20" s="28" t="e">
        <f t="shared" si="58"/>
        <v>#DIV/0!</v>
      </c>
      <c r="R20" s="29"/>
      <c r="S20" s="28" t="e">
        <f t="shared" si="61"/>
        <v>#DIV/0!</v>
      </c>
      <c r="T20" s="29"/>
      <c r="U20" s="28" t="e">
        <f t="shared" si="62"/>
        <v>#DIV/0!</v>
      </c>
      <c r="V20" s="29"/>
      <c r="W20" s="28" t="e">
        <f t="shared" si="63"/>
        <v>#DIV/0!</v>
      </c>
      <c r="X20" s="28">
        <f t="shared" si="64"/>
        <v>0</v>
      </c>
      <c r="Y20" s="28" t="e">
        <f t="shared" si="65"/>
        <v>#DIV/0!</v>
      </c>
      <c r="Z20" s="29"/>
      <c r="AA20" s="28" t="e">
        <f t="shared" si="66"/>
        <v>#DIV/0!</v>
      </c>
      <c r="AB20" s="29"/>
      <c r="AC20" s="28" t="e">
        <f t="shared" si="67"/>
        <v>#DIV/0!</v>
      </c>
      <c r="AD20" s="29"/>
      <c r="AE20" s="28" t="e">
        <f t="shared" si="68"/>
        <v>#DIV/0!</v>
      </c>
      <c r="AF20" s="28">
        <f t="shared" si="69"/>
        <v>0</v>
      </c>
      <c r="AG20" s="28" t="e">
        <f t="shared" si="70"/>
        <v>#DIV/0!</v>
      </c>
      <c r="AH20" s="29"/>
      <c r="AI20" s="28" t="e">
        <f t="shared" si="71"/>
        <v>#DIV/0!</v>
      </c>
      <c r="AJ20" s="3"/>
      <c r="AK20" s="28" t="e">
        <f t="shared" si="72"/>
        <v>#DIV/0!</v>
      </c>
      <c r="AL20" s="30"/>
      <c r="AM20" s="28" t="e">
        <f t="shared" si="73"/>
        <v>#DIV/0!</v>
      </c>
      <c r="AN20" s="28">
        <f t="shared" si="74"/>
        <v>0</v>
      </c>
      <c r="AO20" s="28" t="e">
        <f t="shared" si="75"/>
        <v>#DIV/0!</v>
      </c>
      <c r="AP20" s="8"/>
      <c r="AQ20" s="7" t="e">
        <f t="shared" si="76"/>
        <v>#DIV/0!</v>
      </c>
      <c r="AR20" s="8"/>
      <c r="AS20" s="7" t="e">
        <f t="shared" si="77"/>
        <v>#DIV/0!</v>
      </c>
      <c r="AT20" s="8"/>
      <c r="AU20" s="7" t="e">
        <f t="shared" si="78"/>
        <v>#DIV/0!</v>
      </c>
      <c r="AV20" s="3">
        <f t="shared" si="79"/>
        <v>0</v>
      </c>
      <c r="AW20" s="6" t="e">
        <f t="shared" si="80"/>
        <v>#DIV/0!</v>
      </c>
      <c r="AX20" s="3"/>
      <c r="AY20" s="6" t="e">
        <f t="shared" si="81"/>
        <v>#DIV/0!</v>
      </c>
      <c r="AZ20" s="3"/>
      <c r="BA20" s="6" t="e">
        <f t="shared" si="82"/>
        <v>#DIV/0!</v>
      </c>
      <c r="BB20" s="3"/>
      <c r="BC20" s="6" t="e">
        <f t="shared" si="83"/>
        <v>#DIV/0!</v>
      </c>
      <c r="BD20" s="3">
        <f t="shared" si="84"/>
        <v>0</v>
      </c>
      <c r="BE20" s="5" t="e">
        <f t="shared" si="85"/>
        <v>#DIV/0!</v>
      </c>
    </row>
    <row r="21" spans="1:57" x14ac:dyDescent="0.25">
      <c r="A21" s="9"/>
      <c r="B21" s="9"/>
      <c r="C21" s="29"/>
      <c r="D21" s="23"/>
      <c r="E21" s="3"/>
      <c r="F21" s="3"/>
      <c r="G21" s="3"/>
      <c r="H21" s="30">
        <f t="shared" si="59"/>
        <v>0</v>
      </c>
      <c r="I21" s="28" t="e">
        <f t="shared" si="60"/>
        <v>#DIV/0!</v>
      </c>
      <c r="J21" s="29"/>
      <c r="K21" s="28" t="e">
        <f t="shared" si="54"/>
        <v>#DIV/0!</v>
      </c>
      <c r="L21" s="29"/>
      <c r="M21" s="28" t="e">
        <f t="shared" si="55"/>
        <v>#DIV/0!</v>
      </c>
      <c r="N21" s="29"/>
      <c r="O21" s="28" t="e">
        <f t="shared" si="56"/>
        <v>#DIV/0!</v>
      </c>
      <c r="P21" s="28">
        <f t="shared" si="57"/>
        <v>0</v>
      </c>
      <c r="Q21" s="28" t="e">
        <f t="shared" si="58"/>
        <v>#DIV/0!</v>
      </c>
      <c r="R21" s="29"/>
      <c r="S21" s="28" t="e">
        <f t="shared" si="61"/>
        <v>#DIV/0!</v>
      </c>
      <c r="T21" s="29"/>
      <c r="U21" s="28" t="e">
        <f t="shared" si="62"/>
        <v>#DIV/0!</v>
      </c>
      <c r="V21" s="29"/>
      <c r="W21" s="28" t="e">
        <f t="shared" si="63"/>
        <v>#DIV/0!</v>
      </c>
      <c r="X21" s="28">
        <f t="shared" si="64"/>
        <v>0</v>
      </c>
      <c r="Y21" s="28" t="e">
        <f t="shared" si="65"/>
        <v>#DIV/0!</v>
      </c>
      <c r="Z21" s="29"/>
      <c r="AA21" s="28" t="e">
        <f t="shared" si="66"/>
        <v>#DIV/0!</v>
      </c>
      <c r="AB21" s="29"/>
      <c r="AC21" s="28" t="e">
        <f t="shared" si="67"/>
        <v>#DIV/0!</v>
      </c>
      <c r="AD21" s="29"/>
      <c r="AE21" s="28" t="e">
        <f t="shared" si="68"/>
        <v>#DIV/0!</v>
      </c>
      <c r="AF21" s="28">
        <f t="shared" si="69"/>
        <v>0</v>
      </c>
      <c r="AG21" s="28" t="e">
        <f t="shared" si="70"/>
        <v>#DIV/0!</v>
      </c>
      <c r="AH21" s="29"/>
      <c r="AI21" s="28" t="e">
        <f t="shared" si="71"/>
        <v>#DIV/0!</v>
      </c>
      <c r="AJ21" s="3"/>
      <c r="AK21" s="28" t="e">
        <f t="shared" si="72"/>
        <v>#DIV/0!</v>
      </c>
      <c r="AL21" s="30"/>
      <c r="AM21" s="28" t="e">
        <f t="shared" si="73"/>
        <v>#DIV/0!</v>
      </c>
      <c r="AN21" s="28">
        <f t="shared" si="74"/>
        <v>0</v>
      </c>
      <c r="AO21" s="28" t="e">
        <f t="shared" si="75"/>
        <v>#DIV/0!</v>
      </c>
      <c r="AP21" s="8"/>
      <c r="AQ21" s="7" t="e">
        <f t="shared" si="76"/>
        <v>#DIV/0!</v>
      </c>
      <c r="AR21" s="8"/>
      <c r="AS21" s="7" t="e">
        <f t="shared" si="77"/>
        <v>#DIV/0!</v>
      </c>
      <c r="AT21" s="8"/>
      <c r="AU21" s="7" t="e">
        <f t="shared" si="78"/>
        <v>#DIV/0!</v>
      </c>
      <c r="AV21" s="3">
        <f t="shared" si="79"/>
        <v>0</v>
      </c>
      <c r="AW21" s="6" t="e">
        <f t="shared" si="80"/>
        <v>#DIV/0!</v>
      </c>
      <c r="AX21" s="3"/>
      <c r="AY21" s="6" t="e">
        <f t="shared" si="81"/>
        <v>#DIV/0!</v>
      </c>
      <c r="AZ21" s="3"/>
      <c r="BA21" s="6" t="e">
        <f t="shared" si="82"/>
        <v>#DIV/0!</v>
      </c>
      <c r="BB21" s="3"/>
      <c r="BC21" s="6" t="e">
        <f t="shared" si="83"/>
        <v>#DIV/0!</v>
      </c>
      <c r="BD21" s="3">
        <f t="shared" si="84"/>
        <v>0</v>
      </c>
      <c r="BE21" s="5" t="e">
        <f t="shared" si="85"/>
        <v>#DIV/0!</v>
      </c>
    </row>
    <row r="22" spans="1:57" x14ac:dyDescent="0.25">
      <c r="A22" s="9"/>
      <c r="B22" s="9"/>
      <c r="C22" s="29"/>
      <c r="D22" s="3"/>
      <c r="E22" s="3"/>
      <c r="F22" s="3"/>
      <c r="G22" s="3"/>
      <c r="H22" s="30">
        <f t="shared" si="59"/>
        <v>0</v>
      </c>
      <c r="I22" s="28" t="e">
        <f t="shared" si="60"/>
        <v>#DIV/0!</v>
      </c>
      <c r="J22" s="29"/>
      <c r="K22" s="28" t="e">
        <f t="shared" si="54"/>
        <v>#DIV/0!</v>
      </c>
      <c r="L22" s="29"/>
      <c r="M22" s="28" t="e">
        <f t="shared" si="55"/>
        <v>#DIV/0!</v>
      </c>
      <c r="N22" s="29"/>
      <c r="O22" s="28" t="e">
        <f t="shared" si="56"/>
        <v>#DIV/0!</v>
      </c>
      <c r="P22" s="28">
        <f t="shared" si="57"/>
        <v>0</v>
      </c>
      <c r="Q22" s="28" t="e">
        <f t="shared" si="58"/>
        <v>#DIV/0!</v>
      </c>
      <c r="R22" s="29"/>
      <c r="S22" s="28" t="e">
        <f t="shared" si="61"/>
        <v>#DIV/0!</v>
      </c>
      <c r="T22" s="29"/>
      <c r="U22" s="28" t="e">
        <f t="shared" si="62"/>
        <v>#DIV/0!</v>
      </c>
      <c r="V22" s="29"/>
      <c r="W22" s="28" t="e">
        <f t="shared" si="63"/>
        <v>#DIV/0!</v>
      </c>
      <c r="X22" s="28">
        <f t="shared" si="64"/>
        <v>0</v>
      </c>
      <c r="Y22" s="28" t="e">
        <f t="shared" si="65"/>
        <v>#DIV/0!</v>
      </c>
      <c r="Z22" s="29"/>
      <c r="AA22" s="28" t="e">
        <f t="shared" si="66"/>
        <v>#DIV/0!</v>
      </c>
      <c r="AB22" s="29"/>
      <c r="AC22" s="28" t="e">
        <f t="shared" si="67"/>
        <v>#DIV/0!</v>
      </c>
      <c r="AD22" s="29"/>
      <c r="AE22" s="28" t="e">
        <f t="shared" si="68"/>
        <v>#DIV/0!</v>
      </c>
      <c r="AF22" s="28">
        <f t="shared" si="69"/>
        <v>0</v>
      </c>
      <c r="AG22" s="28" t="e">
        <f t="shared" si="70"/>
        <v>#DIV/0!</v>
      </c>
      <c r="AH22" s="29"/>
      <c r="AI22" s="28" t="e">
        <f t="shared" si="71"/>
        <v>#DIV/0!</v>
      </c>
      <c r="AJ22" s="3"/>
      <c r="AK22" s="28" t="e">
        <f t="shared" si="72"/>
        <v>#DIV/0!</v>
      </c>
      <c r="AL22" s="30"/>
      <c r="AM22" s="28" t="e">
        <f t="shared" si="73"/>
        <v>#DIV/0!</v>
      </c>
      <c r="AN22" s="28">
        <f t="shared" si="74"/>
        <v>0</v>
      </c>
      <c r="AO22" s="28" t="e">
        <f t="shared" si="75"/>
        <v>#DIV/0!</v>
      </c>
      <c r="AP22" s="8"/>
      <c r="AQ22" s="7" t="e">
        <f t="shared" si="76"/>
        <v>#DIV/0!</v>
      </c>
      <c r="AR22" s="8"/>
      <c r="AS22" s="7" t="e">
        <f t="shared" si="77"/>
        <v>#DIV/0!</v>
      </c>
      <c r="AT22" s="8"/>
      <c r="AU22" s="7" t="e">
        <f t="shared" si="78"/>
        <v>#DIV/0!</v>
      </c>
      <c r="AV22" s="3">
        <f t="shared" si="79"/>
        <v>0</v>
      </c>
      <c r="AW22" s="6" t="e">
        <f t="shared" si="80"/>
        <v>#DIV/0!</v>
      </c>
      <c r="AX22" s="3"/>
      <c r="AY22" s="6" t="e">
        <f t="shared" si="81"/>
        <v>#DIV/0!</v>
      </c>
      <c r="AZ22" s="3"/>
      <c r="BA22" s="6" t="e">
        <f t="shared" si="82"/>
        <v>#DIV/0!</v>
      </c>
      <c r="BB22" s="3"/>
      <c r="BC22" s="6" t="e">
        <f t="shared" si="83"/>
        <v>#DIV/0!</v>
      </c>
      <c r="BD22" s="3">
        <f t="shared" si="84"/>
        <v>0</v>
      </c>
      <c r="BE22" s="5" t="e">
        <f t="shared" si="85"/>
        <v>#DIV/0!</v>
      </c>
    </row>
    <row r="23" spans="1:57" x14ac:dyDescent="0.25">
      <c r="A23" s="9"/>
      <c r="B23" s="9"/>
      <c r="C23" s="29"/>
      <c r="D23" s="3"/>
      <c r="E23" s="3"/>
      <c r="F23" s="3"/>
      <c r="G23" s="3"/>
      <c r="H23" s="30">
        <f t="shared" si="59"/>
        <v>0</v>
      </c>
      <c r="I23" s="28" t="e">
        <f t="shared" si="60"/>
        <v>#DIV/0!</v>
      </c>
      <c r="J23" s="29"/>
      <c r="K23" s="28" t="e">
        <f t="shared" si="54"/>
        <v>#DIV/0!</v>
      </c>
      <c r="L23" s="29"/>
      <c r="M23" s="28" t="e">
        <f t="shared" si="55"/>
        <v>#DIV/0!</v>
      </c>
      <c r="N23" s="29"/>
      <c r="O23" s="28" t="e">
        <f t="shared" si="56"/>
        <v>#DIV/0!</v>
      </c>
      <c r="P23" s="28">
        <f t="shared" si="57"/>
        <v>0</v>
      </c>
      <c r="Q23" s="28" t="e">
        <f t="shared" si="58"/>
        <v>#DIV/0!</v>
      </c>
      <c r="R23" s="29"/>
      <c r="S23" s="28" t="e">
        <f t="shared" si="61"/>
        <v>#DIV/0!</v>
      </c>
      <c r="T23" s="29"/>
      <c r="U23" s="28" t="e">
        <f t="shared" si="62"/>
        <v>#DIV/0!</v>
      </c>
      <c r="V23" s="29"/>
      <c r="W23" s="28" t="e">
        <f t="shared" si="63"/>
        <v>#DIV/0!</v>
      </c>
      <c r="X23" s="28">
        <f t="shared" si="64"/>
        <v>0</v>
      </c>
      <c r="Y23" s="28" t="e">
        <f t="shared" si="65"/>
        <v>#DIV/0!</v>
      </c>
      <c r="Z23" s="29"/>
      <c r="AA23" s="28" t="e">
        <f t="shared" si="66"/>
        <v>#DIV/0!</v>
      </c>
      <c r="AB23" s="29"/>
      <c r="AC23" s="28" t="e">
        <f t="shared" si="67"/>
        <v>#DIV/0!</v>
      </c>
      <c r="AD23" s="29"/>
      <c r="AE23" s="28" t="e">
        <f t="shared" si="68"/>
        <v>#DIV/0!</v>
      </c>
      <c r="AF23" s="28">
        <f t="shared" si="69"/>
        <v>0</v>
      </c>
      <c r="AG23" s="28" t="e">
        <f t="shared" si="70"/>
        <v>#DIV/0!</v>
      </c>
      <c r="AH23" s="29"/>
      <c r="AI23" s="28" t="e">
        <f t="shared" si="71"/>
        <v>#DIV/0!</v>
      </c>
      <c r="AJ23" s="3"/>
      <c r="AK23" s="28" t="e">
        <f t="shared" si="72"/>
        <v>#DIV/0!</v>
      </c>
      <c r="AL23" s="30"/>
      <c r="AM23" s="28" t="e">
        <f t="shared" si="73"/>
        <v>#DIV/0!</v>
      </c>
      <c r="AN23" s="28">
        <f t="shared" si="74"/>
        <v>0</v>
      </c>
      <c r="AO23" s="28" t="e">
        <f t="shared" si="75"/>
        <v>#DIV/0!</v>
      </c>
      <c r="AP23" s="8"/>
      <c r="AQ23" s="7" t="e">
        <f t="shared" si="76"/>
        <v>#DIV/0!</v>
      </c>
      <c r="AR23" s="8"/>
      <c r="AS23" s="7" t="e">
        <f t="shared" si="77"/>
        <v>#DIV/0!</v>
      </c>
      <c r="AT23" s="8"/>
      <c r="AU23" s="7" t="e">
        <f t="shared" si="78"/>
        <v>#DIV/0!</v>
      </c>
      <c r="AV23" s="3">
        <f t="shared" si="79"/>
        <v>0</v>
      </c>
      <c r="AW23" s="6" t="e">
        <f t="shared" si="80"/>
        <v>#DIV/0!</v>
      </c>
      <c r="AX23" s="3"/>
      <c r="AY23" s="6" t="e">
        <f t="shared" si="81"/>
        <v>#DIV/0!</v>
      </c>
      <c r="AZ23" s="3"/>
      <c r="BA23" s="6" t="e">
        <f t="shared" si="82"/>
        <v>#DIV/0!</v>
      </c>
      <c r="BB23" s="3"/>
      <c r="BC23" s="6" t="e">
        <f t="shared" si="83"/>
        <v>#DIV/0!</v>
      </c>
      <c r="BD23" s="3">
        <f t="shared" si="84"/>
        <v>0</v>
      </c>
      <c r="BE23" s="5" t="e">
        <f t="shared" si="85"/>
        <v>#DIV/0!</v>
      </c>
    </row>
    <row r="24" spans="1:57" x14ac:dyDescent="0.25">
      <c r="A24" s="9"/>
      <c r="B24" s="9"/>
      <c r="C24" s="29"/>
      <c r="D24" s="3"/>
      <c r="E24" s="3"/>
      <c r="F24" s="3"/>
      <c r="G24" s="3"/>
      <c r="H24" s="30">
        <f t="shared" si="59"/>
        <v>0</v>
      </c>
      <c r="I24" s="28" t="e">
        <f t="shared" si="60"/>
        <v>#DIV/0!</v>
      </c>
      <c r="J24" s="29"/>
      <c r="K24" s="28" t="e">
        <f t="shared" si="54"/>
        <v>#DIV/0!</v>
      </c>
      <c r="L24" s="29"/>
      <c r="M24" s="28" t="e">
        <f t="shared" si="55"/>
        <v>#DIV/0!</v>
      </c>
      <c r="N24" s="29"/>
      <c r="O24" s="28" t="e">
        <f t="shared" si="56"/>
        <v>#DIV/0!</v>
      </c>
      <c r="P24" s="28">
        <f t="shared" si="57"/>
        <v>0</v>
      </c>
      <c r="Q24" s="28" t="e">
        <f t="shared" si="58"/>
        <v>#DIV/0!</v>
      </c>
      <c r="R24" s="29"/>
      <c r="S24" s="28" t="e">
        <f t="shared" si="61"/>
        <v>#DIV/0!</v>
      </c>
      <c r="T24" s="29"/>
      <c r="U24" s="28" t="e">
        <f t="shared" si="62"/>
        <v>#DIV/0!</v>
      </c>
      <c r="V24" s="29"/>
      <c r="W24" s="28" t="e">
        <f t="shared" si="63"/>
        <v>#DIV/0!</v>
      </c>
      <c r="X24" s="28">
        <f t="shared" si="64"/>
        <v>0</v>
      </c>
      <c r="Y24" s="28" t="e">
        <f t="shared" si="65"/>
        <v>#DIV/0!</v>
      </c>
      <c r="Z24" s="29"/>
      <c r="AA24" s="28" t="e">
        <f t="shared" si="66"/>
        <v>#DIV/0!</v>
      </c>
      <c r="AB24" s="29"/>
      <c r="AC24" s="28" t="e">
        <f t="shared" si="67"/>
        <v>#DIV/0!</v>
      </c>
      <c r="AD24" s="29"/>
      <c r="AE24" s="28" t="e">
        <f t="shared" si="68"/>
        <v>#DIV/0!</v>
      </c>
      <c r="AF24" s="28">
        <f t="shared" si="69"/>
        <v>0</v>
      </c>
      <c r="AG24" s="28" t="e">
        <f t="shared" si="70"/>
        <v>#DIV/0!</v>
      </c>
      <c r="AH24" s="29"/>
      <c r="AI24" s="28" t="e">
        <f t="shared" si="71"/>
        <v>#DIV/0!</v>
      </c>
      <c r="AJ24" s="3"/>
      <c r="AK24" s="28" t="e">
        <f t="shared" si="72"/>
        <v>#DIV/0!</v>
      </c>
      <c r="AL24" s="30"/>
      <c r="AM24" s="28" t="e">
        <f t="shared" si="73"/>
        <v>#DIV/0!</v>
      </c>
      <c r="AN24" s="28">
        <f t="shared" si="74"/>
        <v>0</v>
      </c>
      <c r="AO24" s="28" t="e">
        <f t="shared" si="75"/>
        <v>#DIV/0!</v>
      </c>
      <c r="AP24" s="8"/>
      <c r="AQ24" s="7" t="e">
        <f t="shared" si="76"/>
        <v>#DIV/0!</v>
      </c>
      <c r="AR24" s="8"/>
      <c r="AS24" s="7" t="e">
        <f t="shared" si="77"/>
        <v>#DIV/0!</v>
      </c>
      <c r="AT24" s="8"/>
      <c r="AU24" s="7" t="e">
        <f t="shared" si="78"/>
        <v>#DIV/0!</v>
      </c>
      <c r="AV24" s="3">
        <f t="shared" si="79"/>
        <v>0</v>
      </c>
      <c r="AW24" s="6" t="e">
        <f t="shared" si="80"/>
        <v>#DIV/0!</v>
      </c>
      <c r="AX24" s="3"/>
      <c r="AY24" s="6" t="e">
        <f t="shared" si="81"/>
        <v>#DIV/0!</v>
      </c>
      <c r="AZ24" s="3"/>
      <c r="BA24" s="6" t="e">
        <f t="shared" si="82"/>
        <v>#DIV/0!</v>
      </c>
      <c r="BB24" s="3"/>
      <c r="BC24" s="6" t="e">
        <f t="shared" si="83"/>
        <v>#DIV/0!</v>
      </c>
      <c r="BD24" s="3">
        <f t="shared" si="84"/>
        <v>0</v>
      </c>
      <c r="BE24" s="5" t="e">
        <f t="shared" si="85"/>
        <v>#DIV/0!</v>
      </c>
    </row>
    <row r="25" spans="1:57" x14ac:dyDescent="0.25">
      <c r="A25" s="9"/>
      <c r="B25" s="9"/>
      <c r="C25" s="29"/>
      <c r="D25" s="3"/>
      <c r="E25" s="3"/>
      <c r="F25" s="3"/>
      <c r="G25" s="3"/>
      <c r="H25" s="30">
        <f t="shared" si="59"/>
        <v>0</v>
      </c>
      <c r="I25" s="28" t="e">
        <f t="shared" si="60"/>
        <v>#DIV/0!</v>
      </c>
      <c r="J25" s="29"/>
      <c r="K25" s="28" t="e">
        <f t="shared" si="54"/>
        <v>#DIV/0!</v>
      </c>
      <c r="L25" s="29"/>
      <c r="M25" s="28" t="e">
        <f t="shared" si="55"/>
        <v>#DIV/0!</v>
      </c>
      <c r="N25" s="29"/>
      <c r="O25" s="28" t="e">
        <f t="shared" si="56"/>
        <v>#DIV/0!</v>
      </c>
      <c r="P25" s="28">
        <f t="shared" si="57"/>
        <v>0</v>
      </c>
      <c r="Q25" s="28" t="e">
        <f t="shared" si="58"/>
        <v>#DIV/0!</v>
      </c>
      <c r="R25" s="29"/>
      <c r="S25" s="28" t="e">
        <f t="shared" si="61"/>
        <v>#DIV/0!</v>
      </c>
      <c r="T25" s="29"/>
      <c r="U25" s="28" t="e">
        <f t="shared" si="62"/>
        <v>#DIV/0!</v>
      </c>
      <c r="V25" s="29"/>
      <c r="W25" s="28" t="e">
        <f t="shared" si="63"/>
        <v>#DIV/0!</v>
      </c>
      <c r="X25" s="28">
        <f t="shared" si="64"/>
        <v>0</v>
      </c>
      <c r="Y25" s="28" t="e">
        <f t="shared" si="65"/>
        <v>#DIV/0!</v>
      </c>
      <c r="Z25" s="29"/>
      <c r="AA25" s="28" t="e">
        <f t="shared" si="66"/>
        <v>#DIV/0!</v>
      </c>
      <c r="AB25" s="29"/>
      <c r="AC25" s="28" t="e">
        <f t="shared" si="67"/>
        <v>#DIV/0!</v>
      </c>
      <c r="AD25" s="29"/>
      <c r="AE25" s="28" t="e">
        <f t="shared" si="68"/>
        <v>#DIV/0!</v>
      </c>
      <c r="AF25" s="28">
        <f t="shared" si="69"/>
        <v>0</v>
      </c>
      <c r="AG25" s="28" t="e">
        <f t="shared" si="70"/>
        <v>#DIV/0!</v>
      </c>
      <c r="AH25" s="29"/>
      <c r="AI25" s="28" t="e">
        <f t="shared" si="71"/>
        <v>#DIV/0!</v>
      </c>
      <c r="AJ25" s="3"/>
      <c r="AK25" s="28" t="e">
        <f t="shared" si="72"/>
        <v>#DIV/0!</v>
      </c>
      <c r="AL25" s="30"/>
      <c r="AM25" s="28" t="e">
        <f t="shared" si="73"/>
        <v>#DIV/0!</v>
      </c>
      <c r="AN25" s="28">
        <f t="shared" si="74"/>
        <v>0</v>
      </c>
      <c r="AO25" s="28" t="e">
        <f t="shared" si="75"/>
        <v>#DIV/0!</v>
      </c>
      <c r="AP25" s="8"/>
      <c r="AQ25" s="7" t="e">
        <f t="shared" si="76"/>
        <v>#DIV/0!</v>
      </c>
      <c r="AR25" s="8"/>
      <c r="AS25" s="7" t="e">
        <f t="shared" si="77"/>
        <v>#DIV/0!</v>
      </c>
      <c r="AT25" s="8"/>
      <c r="AU25" s="7" t="e">
        <f t="shared" si="78"/>
        <v>#DIV/0!</v>
      </c>
      <c r="AV25" s="3">
        <f t="shared" si="79"/>
        <v>0</v>
      </c>
      <c r="AW25" s="6" t="e">
        <f t="shared" si="80"/>
        <v>#DIV/0!</v>
      </c>
      <c r="AX25" s="3"/>
      <c r="AY25" s="6" t="e">
        <f t="shared" si="81"/>
        <v>#DIV/0!</v>
      </c>
      <c r="AZ25" s="3"/>
      <c r="BA25" s="6" t="e">
        <f t="shared" si="82"/>
        <v>#DIV/0!</v>
      </c>
      <c r="BB25" s="3"/>
      <c r="BC25" s="6" t="e">
        <f t="shared" si="83"/>
        <v>#DIV/0!</v>
      </c>
      <c r="BD25" s="3">
        <f t="shared" si="84"/>
        <v>0</v>
      </c>
      <c r="BE25" s="5" t="e">
        <f t="shared" si="85"/>
        <v>#DIV/0!</v>
      </c>
    </row>
    <row r="26" spans="1:57" x14ac:dyDescent="0.25">
      <c r="A26" s="9"/>
      <c r="B26" s="9"/>
      <c r="C26" s="29"/>
      <c r="D26" s="3"/>
      <c r="E26" s="3"/>
      <c r="F26" s="3"/>
      <c r="G26" s="3"/>
      <c r="H26" s="30">
        <f t="shared" si="59"/>
        <v>0</v>
      </c>
      <c r="I26" s="28" t="e">
        <f t="shared" si="60"/>
        <v>#DIV/0!</v>
      </c>
      <c r="J26" s="29"/>
      <c r="K26" s="28" t="e">
        <f t="shared" si="54"/>
        <v>#DIV/0!</v>
      </c>
      <c r="L26" s="29"/>
      <c r="M26" s="28" t="e">
        <f t="shared" si="55"/>
        <v>#DIV/0!</v>
      </c>
      <c r="N26" s="29"/>
      <c r="O26" s="28" t="e">
        <f t="shared" si="56"/>
        <v>#DIV/0!</v>
      </c>
      <c r="P26" s="28">
        <f t="shared" si="57"/>
        <v>0</v>
      </c>
      <c r="Q26" s="28" t="e">
        <f t="shared" si="58"/>
        <v>#DIV/0!</v>
      </c>
      <c r="R26" s="29"/>
      <c r="S26" s="28" t="e">
        <f t="shared" si="61"/>
        <v>#DIV/0!</v>
      </c>
      <c r="T26" s="29"/>
      <c r="U26" s="28" t="e">
        <f t="shared" si="62"/>
        <v>#DIV/0!</v>
      </c>
      <c r="V26" s="29"/>
      <c r="W26" s="28" t="e">
        <f t="shared" si="63"/>
        <v>#DIV/0!</v>
      </c>
      <c r="X26" s="28">
        <f t="shared" si="64"/>
        <v>0</v>
      </c>
      <c r="Y26" s="28" t="e">
        <f t="shared" si="65"/>
        <v>#DIV/0!</v>
      </c>
      <c r="Z26" s="29"/>
      <c r="AA26" s="28" t="e">
        <f t="shared" si="66"/>
        <v>#DIV/0!</v>
      </c>
      <c r="AB26" s="29"/>
      <c r="AC26" s="28" t="e">
        <f t="shared" si="67"/>
        <v>#DIV/0!</v>
      </c>
      <c r="AD26" s="29"/>
      <c r="AE26" s="28" t="e">
        <f t="shared" si="68"/>
        <v>#DIV/0!</v>
      </c>
      <c r="AF26" s="28">
        <f t="shared" si="69"/>
        <v>0</v>
      </c>
      <c r="AG26" s="28" t="e">
        <f t="shared" si="70"/>
        <v>#DIV/0!</v>
      </c>
      <c r="AH26" s="29"/>
      <c r="AI26" s="28" t="e">
        <f t="shared" si="71"/>
        <v>#DIV/0!</v>
      </c>
      <c r="AJ26" s="3"/>
      <c r="AK26" s="28" t="e">
        <f t="shared" si="72"/>
        <v>#DIV/0!</v>
      </c>
      <c r="AL26" s="30"/>
      <c r="AM26" s="28" t="e">
        <f t="shared" si="73"/>
        <v>#DIV/0!</v>
      </c>
      <c r="AN26" s="28">
        <f t="shared" si="74"/>
        <v>0</v>
      </c>
      <c r="AO26" s="28" t="e">
        <f t="shared" si="75"/>
        <v>#DIV/0!</v>
      </c>
      <c r="AP26" s="8"/>
      <c r="AQ26" s="7" t="e">
        <f t="shared" si="76"/>
        <v>#DIV/0!</v>
      </c>
      <c r="AR26" s="8"/>
      <c r="AS26" s="7" t="e">
        <f t="shared" si="77"/>
        <v>#DIV/0!</v>
      </c>
      <c r="AT26" s="8"/>
      <c r="AU26" s="7" t="e">
        <f t="shared" si="78"/>
        <v>#DIV/0!</v>
      </c>
      <c r="AV26" s="3">
        <f t="shared" si="79"/>
        <v>0</v>
      </c>
      <c r="AW26" s="6" t="e">
        <f t="shared" si="80"/>
        <v>#DIV/0!</v>
      </c>
      <c r="AX26" s="3"/>
      <c r="AY26" s="6" t="e">
        <f t="shared" si="81"/>
        <v>#DIV/0!</v>
      </c>
      <c r="AZ26" s="3"/>
      <c r="BA26" s="6" t="e">
        <f t="shared" si="82"/>
        <v>#DIV/0!</v>
      </c>
      <c r="BB26" s="3"/>
      <c r="BC26" s="6" t="e">
        <f t="shared" si="83"/>
        <v>#DIV/0!</v>
      </c>
      <c r="BD26" s="3">
        <f t="shared" si="84"/>
        <v>0</v>
      </c>
      <c r="BE26" s="5" t="e">
        <f t="shared" si="85"/>
        <v>#DIV/0!</v>
      </c>
    </row>
    <row r="27" spans="1:57" x14ac:dyDescent="0.25">
      <c r="A27" s="9"/>
      <c r="B27" s="20"/>
      <c r="C27" s="29"/>
      <c r="D27" s="3"/>
      <c r="E27" s="3"/>
      <c r="F27" s="3"/>
      <c r="G27" s="3"/>
      <c r="H27" s="30">
        <f t="shared" si="59"/>
        <v>0</v>
      </c>
      <c r="I27" s="28" t="e">
        <f t="shared" si="60"/>
        <v>#DIV/0!</v>
      </c>
      <c r="J27" s="29"/>
      <c r="K27" s="28" t="e">
        <f t="shared" si="54"/>
        <v>#DIV/0!</v>
      </c>
      <c r="L27" s="29"/>
      <c r="M27" s="28" t="e">
        <f t="shared" si="55"/>
        <v>#DIV/0!</v>
      </c>
      <c r="N27" s="29"/>
      <c r="O27" s="28" t="e">
        <f t="shared" si="56"/>
        <v>#DIV/0!</v>
      </c>
      <c r="P27" s="28">
        <f t="shared" si="57"/>
        <v>0</v>
      </c>
      <c r="Q27" s="28" t="e">
        <f t="shared" si="58"/>
        <v>#DIV/0!</v>
      </c>
      <c r="R27" s="29"/>
      <c r="S27" s="28" t="e">
        <f t="shared" si="61"/>
        <v>#DIV/0!</v>
      </c>
      <c r="T27" s="29"/>
      <c r="U27" s="28" t="e">
        <f t="shared" si="62"/>
        <v>#DIV/0!</v>
      </c>
      <c r="V27" s="29"/>
      <c r="W27" s="28" t="e">
        <f t="shared" si="63"/>
        <v>#DIV/0!</v>
      </c>
      <c r="X27" s="28">
        <f t="shared" si="64"/>
        <v>0</v>
      </c>
      <c r="Y27" s="28" t="e">
        <f t="shared" si="65"/>
        <v>#DIV/0!</v>
      </c>
      <c r="Z27" s="29"/>
      <c r="AA27" s="28" t="e">
        <f t="shared" si="66"/>
        <v>#DIV/0!</v>
      </c>
      <c r="AB27" s="29"/>
      <c r="AC27" s="28" t="e">
        <f t="shared" si="67"/>
        <v>#DIV/0!</v>
      </c>
      <c r="AD27" s="29"/>
      <c r="AE27" s="28" t="e">
        <f t="shared" si="68"/>
        <v>#DIV/0!</v>
      </c>
      <c r="AF27" s="28">
        <f t="shared" si="69"/>
        <v>0</v>
      </c>
      <c r="AG27" s="28" t="e">
        <f t="shared" si="70"/>
        <v>#DIV/0!</v>
      </c>
      <c r="AH27" s="29"/>
      <c r="AI27" s="28" t="e">
        <f t="shared" si="71"/>
        <v>#DIV/0!</v>
      </c>
      <c r="AJ27" s="3"/>
      <c r="AK27" s="28" t="e">
        <f t="shared" si="72"/>
        <v>#DIV/0!</v>
      </c>
      <c r="AL27" s="30"/>
      <c r="AM27" s="28" t="e">
        <f t="shared" si="73"/>
        <v>#DIV/0!</v>
      </c>
      <c r="AN27" s="28">
        <f t="shared" si="74"/>
        <v>0</v>
      </c>
      <c r="AO27" s="28" t="e">
        <f t="shared" si="75"/>
        <v>#DIV/0!</v>
      </c>
      <c r="AP27" s="8"/>
      <c r="AQ27" s="7" t="e">
        <f t="shared" si="76"/>
        <v>#DIV/0!</v>
      </c>
      <c r="AR27" s="8"/>
      <c r="AS27" s="7" t="e">
        <f t="shared" si="77"/>
        <v>#DIV/0!</v>
      </c>
      <c r="AT27" s="8"/>
      <c r="AU27" s="7" t="e">
        <f t="shared" si="78"/>
        <v>#DIV/0!</v>
      </c>
      <c r="AV27" s="3">
        <f t="shared" si="79"/>
        <v>0</v>
      </c>
      <c r="AW27" s="6" t="e">
        <f t="shared" si="80"/>
        <v>#DIV/0!</v>
      </c>
      <c r="AX27" s="3"/>
      <c r="AY27" s="6" t="e">
        <f t="shared" si="81"/>
        <v>#DIV/0!</v>
      </c>
      <c r="AZ27" s="3"/>
      <c r="BA27" s="6" t="e">
        <f t="shared" si="82"/>
        <v>#DIV/0!</v>
      </c>
      <c r="BB27" s="3"/>
      <c r="BC27" s="6" t="e">
        <f t="shared" si="83"/>
        <v>#DIV/0!</v>
      </c>
      <c r="BD27" s="3">
        <f t="shared" si="84"/>
        <v>0</v>
      </c>
      <c r="BE27" s="5" t="e">
        <f t="shared" si="85"/>
        <v>#DIV/0!</v>
      </c>
    </row>
    <row r="28" spans="1:57" x14ac:dyDescent="0.25">
      <c r="A28" s="9"/>
      <c r="B28" s="9"/>
      <c r="C28" s="29"/>
      <c r="D28" s="3"/>
      <c r="E28" s="3"/>
      <c r="F28" s="3"/>
      <c r="G28" s="3"/>
      <c r="H28" s="30">
        <f t="shared" si="59"/>
        <v>0</v>
      </c>
      <c r="I28" s="28" t="e">
        <f t="shared" si="60"/>
        <v>#DIV/0!</v>
      </c>
      <c r="J28" s="29"/>
      <c r="K28" s="28" t="e">
        <f t="shared" si="54"/>
        <v>#DIV/0!</v>
      </c>
      <c r="L28" s="29"/>
      <c r="M28" s="28" t="e">
        <f t="shared" si="55"/>
        <v>#DIV/0!</v>
      </c>
      <c r="N28" s="29"/>
      <c r="O28" s="28" t="e">
        <f t="shared" si="56"/>
        <v>#DIV/0!</v>
      </c>
      <c r="P28" s="28">
        <f t="shared" si="57"/>
        <v>0</v>
      </c>
      <c r="Q28" s="28" t="e">
        <f t="shared" si="58"/>
        <v>#DIV/0!</v>
      </c>
      <c r="R28" s="29"/>
      <c r="S28" s="28" t="e">
        <f t="shared" si="61"/>
        <v>#DIV/0!</v>
      </c>
      <c r="T28" s="29"/>
      <c r="U28" s="28" t="e">
        <f t="shared" si="62"/>
        <v>#DIV/0!</v>
      </c>
      <c r="V28" s="29"/>
      <c r="W28" s="28" t="e">
        <f t="shared" si="63"/>
        <v>#DIV/0!</v>
      </c>
      <c r="X28" s="28">
        <f t="shared" si="64"/>
        <v>0</v>
      </c>
      <c r="Y28" s="28" t="e">
        <f t="shared" si="65"/>
        <v>#DIV/0!</v>
      </c>
      <c r="Z28" s="29"/>
      <c r="AA28" s="28" t="e">
        <f t="shared" si="66"/>
        <v>#DIV/0!</v>
      </c>
      <c r="AB28" s="29"/>
      <c r="AC28" s="28" t="e">
        <f t="shared" si="67"/>
        <v>#DIV/0!</v>
      </c>
      <c r="AD28" s="29"/>
      <c r="AE28" s="28" t="e">
        <f t="shared" si="68"/>
        <v>#DIV/0!</v>
      </c>
      <c r="AF28" s="28">
        <f t="shared" si="69"/>
        <v>0</v>
      </c>
      <c r="AG28" s="28" t="e">
        <f t="shared" si="70"/>
        <v>#DIV/0!</v>
      </c>
      <c r="AH28" s="29"/>
      <c r="AI28" s="28" t="e">
        <f t="shared" si="71"/>
        <v>#DIV/0!</v>
      </c>
      <c r="AJ28" s="3"/>
      <c r="AK28" s="28" t="e">
        <f t="shared" si="72"/>
        <v>#DIV/0!</v>
      </c>
      <c r="AL28" s="30"/>
      <c r="AM28" s="28" t="e">
        <f t="shared" si="73"/>
        <v>#DIV/0!</v>
      </c>
      <c r="AN28" s="28">
        <f t="shared" si="74"/>
        <v>0</v>
      </c>
      <c r="AO28" s="28" t="e">
        <f t="shared" si="75"/>
        <v>#DIV/0!</v>
      </c>
      <c r="AP28" s="3"/>
      <c r="AQ28" s="7" t="e">
        <f t="shared" si="76"/>
        <v>#DIV/0!</v>
      </c>
      <c r="AR28" s="3"/>
      <c r="AS28" s="7" t="e">
        <f t="shared" si="77"/>
        <v>#DIV/0!</v>
      </c>
      <c r="AT28" s="3"/>
      <c r="AU28" s="7" t="e">
        <f t="shared" si="78"/>
        <v>#DIV/0!</v>
      </c>
      <c r="AV28" s="3">
        <f t="shared" si="79"/>
        <v>0</v>
      </c>
      <c r="AW28" s="6" t="e">
        <f t="shared" si="80"/>
        <v>#DIV/0!</v>
      </c>
      <c r="AX28" s="3"/>
      <c r="AY28" s="6" t="e">
        <f t="shared" si="81"/>
        <v>#DIV/0!</v>
      </c>
      <c r="AZ28" s="3"/>
      <c r="BA28" s="6" t="e">
        <f t="shared" si="82"/>
        <v>#DIV/0!</v>
      </c>
      <c r="BB28" s="3"/>
      <c r="BC28" s="6" t="e">
        <f t="shared" si="83"/>
        <v>#DIV/0!</v>
      </c>
      <c r="BD28" s="3">
        <f t="shared" si="84"/>
        <v>0</v>
      </c>
      <c r="BE28" s="5" t="e">
        <f t="shared" si="85"/>
        <v>#DIV/0!</v>
      </c>
    </row>
    <row r="29" spans="1:57" x14ac:dyDescent="0.25">
      <c r="A29" s="9"/>
      <c r="B29" s="9"/>
      <c r="C29" s="29"/>
      <c r="D29" s="3"/>
      <c r="E29" s="3"/>
      <c r="F29" s="3"/>
      <c r="G29" s="3"/>
      <c r="H29" s="30">
        <f t="shared" si="59"/>
        <v>0</v>
      </c>
      <c r="I29" s="28" t="e">
        <f t="shared" si="60"/>
        <v>#DIV/0!</v>
      </c>
      <c r="J29" s="29"/>
      <c r="K29" s="28" t="e">
        <f t="shared" si="54"/>
        <v>#DIV/0!</v>
      </c>
      <c r="L29" s="29"/>
      <c r="M29" s="28" t="e">
        <f t="shared" si="55"/>
        <v>#DIV/0!</v>
      </c>
      <c r="N29" s="29"/>
      <c r="O29" s="28" t="e">
        <f t="shared" si="56"/>
        <v>#DIV/0!</v>
      </c>
      <c r="P29" s="28">
        <f t="shared" si="57"/>
        <v>0</v>
      </c>
      <c r="Q29" s="28" t="e">
        <f t="shared" si="58"/>
        <v>#DIV/0!</v>
      </c>
      <c r="R29" s="29"/>
      <c r="S29" s="28" t="e">
        <f t="shared" si="61"/>
        <v>#DIV/0!</v>
      </c>
      <c r="T29" s="29"/>
      <c r="U29" s="28" t="e">
        <f t="shared" si="62"/>
        <v>#DIV/0!</v>
      </c>
      <c r="V29" s="29"/>
      <c r="W29" s="28" t="e">
        <f t="shared" si="63"/>
        <v>#DIV/0!</v>
      </c>
      <c r="X29" s="28">
        <f t="shared" si="64"/>
        <v>0</v>
      </c>
      <c r="Y29" s="28" t="e">
        <f t="shared" si="65"/>
        <v>#DIV/0!</v>
      </c>
      <c r="Z29" s="29"/>
      <c r="AA29" s="28" t="e">
        <f t="shared" si="66"/>
        <v>#DIV/0!</v>
      </c>
      <c r="AB29" s="29"/>
      <c r="AC29" s="28" t="e">
        <f t="shared" si="67"/>
        <v>#DIV/0!</v>
      </c>
      <c r="AD29" s="29"/>
      <c r="AE29" s="28" t="e">
        <f t="shared" si="68"/>
        <v>#DIV/0!</v>
      </c>
      <c r="AF29" s="28">
        <f t="shared" si="69"/>
        <v>0</v>
      </c>
      <c r="AG29" s="28" t="e">
        <f t="shared" si="70"/>
        <v>#DIV/0!</v>
      </c>
      <c r="AH29" s="29"/>
      <c r="AI29" s="28" t="e">
        <f t="shared" si="71"/>
        <v>#DIV/0!</v>
      </c>
      <c r="AJ29" s="3"/>
      <c r="AK29" s="28" t="e">
        <f t="shared" si="72"/>
        <v>#DIV/0!</v>
      </c>
      <c r="AL29" s="30"/>
      <c r="AM29" s="28" t="e">
        <f t="shared" si="73"/>
        <v>#DIV/0!</v>
      </c>
      <c r="AN29" s="28">
        <f t="shared" si="74"/>
        <v>0</v>
      </c>
      <c r="AO29" s="28" t="e">
        <f t="shared" si="75"/>
        <v>#DIV/0!</v>
      </c>
      <c r="AP29" s="3"/>
      <c r="AQ29" s="7" t="e">
        <f t="shared" si="76"/>
        <v>#DIV/0!</v>
      </c>
      <c r="AR29" s="3"/>
      <c r="AS29" s="7" t="e">
        <f t="shared" si="77"/>
        <v>#DIV/0!</v>
      </c>
      <c r="AT29" s="3"/>
      <c r="AU29" s="7" t="e">
        <f t="shared" si="78"/>
        <v>#DIV/0!</v>
      </c>
      <c r="AV29" s="3">
        <f t="shared" si="79"/>
        <v>0</v>
      </c>
      <c r="AW29" s="6" t="e">
        <f t="shared" si="80"/>
        <v>#DIV/0!</v>
      </c>
      <c r="AX29" s="3"/>
      <c r="AY29" s="6" t="e">
        <f t="shared" si="81"/>
        <v>#DIV/0!</v>
      </c>
      <c r="AZ29" s="3"/>
      <c r="BA29" s="6" t="e">
        <f t="shared" si="82"/>
        <v>#DIV/0!</v>
      </c>
      <c r="BB29" s="3"/>
      <c r="BC29" s="6" t="e">
        <f t="shared" si="83"/>
        <v>#DIV/0!</v>
      </c>
      <c r="BD29" s="3">
        <f t="shared" si="84"/>
        <v>0</v>
      </c>
      <c r="BE29" s="5" t="e">
        <f t="shared" si="85"/>
        <v>#DIV/0!</v>
      </c>
    </row>
    <row r="30" spans="1:57" x14ac:dyDescent="0.25">
      <c r="A30" s="9"/>
      <c r="B30" s="9"/>
      <c r="C30" s="29"/>
      <c r="D30" s="3"/>
      <c r="E30" s="3"/>
      <c r="F30" s="3"/>
      <c r="G30" s="3"/>
      <c r="H30" s="30">
        <f t="shared" si="59"/>
        <v>0</v>
      </c>
      <c r="I30" s="28" t="e">
        <f t="shared" si="60"/>
        <v>#DIV/0!</v>
      </c>
      <c r="J30" s="29"/>
      <c r="K30" s="28" t="e">
        <f t="shared" si="54"/>
        <v>#DIV/0!</v>
      </c>
      <c r="L30" s="29"/>
      <c r="M30" s="28" t="e">
        <f t="shared" si="55"/>
        <v>#DIV/0!</v>
      </c>
      <c r="N30" s="29"/>
      <c r="O30" s="28" t="e">
        <f t="shared" si="56"/>
        <v>#DIV/0!</v>
      </c>
      <c r="P30" s="28">
        <f t="shared" si="57"/>
        <v>0</v>
      </c>
      <c r="Q30" s="28" t="e">
        <f t="shared" si="58"/>
        <v>#DIV/0!</v>
      </c>
      <c r="R30" s="29"/>
      <c r="S30" s="28" t="e">
        <f t="shared" si="61"/>
        <v>#DIV/0!</v>
      </c>
      <c r="T30" s="29"/>
      <c r="U30" s="28" t="e">
        <f t="shared" si="62"/>
        <v>#DIV/0!</v>
      </c>
      <c r="V30" s="29"/>
      <c r="W30" s="28" t="e">
        <f t="shared" si="63"/>
        <v>#DIV/0!</v>
      </c>
      <c r="X30" s="28">
        <f t="shared" si="64"/>
        <v>0</v>
      </c>
      <c r="Y30" s="28" t="e">
        <f t="shared" si="65"/>
        <v>#DIV/0!</v>
      </c>
      <c r="Z30" s="29"/>
      <c r="AA30" s="28" t="e">
        <f t="shared" si="66"/>
        <v>#DIV/0!</v>
      </c>
      <c r="AB30" s="29"/>
      <c r="AC30" s="28" t="e">
        <f t="shared" si="67"/>
        <v>#DIV/0!</v>
      </c>
      <c r="AD30" s="29"/>
      <c r="AE30" s="28" t="e">
        <f t="shared" si="68"/>
        <v>#DIV/0!</v>
      </c>
      <c r="AF30" s="28">
        <f t="shared" si="69"/>
        <v>0</v>
      </c>
      <c r="AG30" s="28" t="e">
        <f t="shared" si="70"/>
        <v>#DIV/0!</v>
      </c>
      <c r="AH30" s="29"/>
      <c r="AI30" s="28" t="e">
        <f t="shared" si="71"/>
        <v>#DIV/0!</v>
      </c>
      <c r="AJ30" s="3"/>
      <c r="AK30" s="28" t="e">
        <f t="shared" si="72"/>
        <v>#DIV/0!</v>
      </c>
      <c r="AL30" s="30"/>
      <c r="AM30" s="28" t="e">
        <f t="shared" si="73"/>
        <v>#DIV/0!</v>
      </c>
      <c r="AN30" s="28">
        <f t="shared" si="74"/>
        <v>0</v>
      </c>
      <c r="AO30" s="28" t="e">
        <f t="shared" si="75"/>
        <v>#DIV/0!</v>
      </c>
      <c r="AP30" s="3"/>
      <c r="AQ30" s="7" t="e">
        <f t="shared" si="76"/>
        <v>#DIV/0!</v>
      </c>
      <c r="AR30" s="3"/>
      <c r="AS30" s="7" t="e">
        <f t="shared" si="77"/>
        <v>#DIV/0!</v>
      </c>
      <c r="AT30" s="3"/>
      <c r="AU30" s="7" t="e">
        <f t="shared" si="78"/>
        <v>#DIV/0!</v>
      </c>
      <c r="AV30" s="3">
        <f t="shared" si="79"/>
        <v>0</v>
      </c>
      <c r="AW30" s="6" t="e">
        <f t="shared" si="80"/>
        <v>#DIV/0!</v>
      </c>
      <c r="AX30" s="3"/>
      <c r="AY30" s="6" t="e">
        <f t="shared" si="81"/>
        <v>#DIV/0!</v>
      </c>
      <c r="AZ30" s="3"/>
      <c r="BA30" s="6" t="e">
        <f t="shared" si="82"/>
        <v>#DIV/0!</v>
      </c>
      <c r="BB30" s="3"/>
      <c r="BC30" s="6" t="e">
        <f t="shared" si="83"/>
        <v>#DIV/0!</v>
      </c>
      <c r="BD30" s="3">
        <f t="shared" si="84"/>
        <v>0</v>
      </c>
      <c r="BE30" s="5" t="e">
        <f t="shared" si="85"/>
        <v>#DIV/0!</v>
      </c>
    </row>
    <row r="31" spans="1:57" x14ac:dyDescent="0.25">
      <c r="A31" s="9"/>
      <c r="B31" s="9"/>
      <c r="C31" s="29"/>
      <c r="D31" s="3"/>
      <c r="E31" s="3"/>
      <c r="F31" s="3"/>
      <c r="G31" s="3"/>
      <c r="H31" s="30">
        <f t="shared" si="59"/>
        <v>0</v>
      </c>
      <c r="I31" s="28" t="e">
        <f t="shared" si="60"/>
        <v>#DIV/0!</v>
      </c>
      <c r="J31" s="29"/>
      <c r="K31" s="28" t="e">
        <f t="shared" si="54"/>
        <v>#DIV/0!</v>
      </c>
      <c r="L31" s="29"/>
      <c r="M31" s="28" t="e">
        <f t="shared" si="55"/>
        <v>#DIV/0!</v>
      </c>
      <c r="N31" s="29"/>
      <c r="O31" s="28" t="e">
        <f t="shared" si="56"/>
        <v>#DIV/0!</v>
      </c>
      <c r="P31" s="28">
        <f t="shared" si="57"/>
        <v>0</v>
      </c>
      <c r="Q31" s="28" t="e">
        <f t="shared" si="58"/>
        <v>#DIV/0!</v>
      </c>
      <c r="R31" s="29"/>
      <c r="S31" s="28" t="e">
        <f t="shared" si="61"/>
        <v>#DIV/0!</v>
      </c>
      <c r="T31" s="29"/>
      <c r="U31" s="28" t="e">
        <f t="shared" si="62"/>
        <v>#DIV/0!</v>
      </c>
      <c r="V31" s="29"/>
      <c r="W31" s="28" t="e">
        <f t="shared" si="63"/>
        <v>#DIV/0!</v>
      </c>
      <c r="X31" s="28">
        <f t="shared" si="64"/>
        <v>0</v>
      </c>
      <c r="Y31" s="28" t="e">
        <f t="shared" si="65"/>
        <v>#DIV/0!</v>
      </c>
      <c r="Z31" s="29"/>
      <c r="AA31" s="28" t="e">
        <f t="shared" si="66"/>
        <v>#DIV/0!</v>
      </c>
      <c r="AB31" s="29"/>
      <c r="AC31" s="28" t="e">
        <f t="shared" si="67"/>
        <v>#DIV/0!</v>
      </c>
      <c r="AD31" s="29"/>
      <c r="AE31" s="28" t="e">
        <f t="shared" si="68"/>
        <v>#DIV/0!</v>
      </c>
      <c r="AF31" s="28">
        <f t="shared" si="69"/>
        <v>0</v>
      </c>
      <c r="AG31" s="28" t="e">
        <f t="shared" si="70"/>
        <v>#DIV/0!</v>
      </c>
      <c r="AH31" s="29"/>
      <c r="AI31" s="28" t="e">
        <f t="shared" si="71"/>
        <v>#DIV/0!</v>
      </c>
      <c r="AJ31" s="3"/>
      <c r="AK31" s="28" t="e">
        <f t="shared" si="72"/>
        <v>#DIV/0!</v>
      </c>
      <c r="AL31" s="30"/>
      <c r="AM31" s="28" t="e">
        <f t="shared" si="73"/>
        <v>#DIV/0!</v>
      </c>
      <c r="AN31" s="28">
        <f t="shared" si="74"/>
        <v>0</v>
      </c>
      <c r="AO31" s="28" t="e">
        <f t="shared" si="75"/>
        <v>#DIV/0!</v>
      </c>
      <c r="AP31" s="3"/>
      <c r="AQ31" s="7" t="e">
        <f t="shared" si="76"/>
        <v>#DIV/0!</v>
      </c>
      <c r="AR31" s="3"/>
      <c r="AS31" s="7" t="e">
        <f t="shared" si="77"/>
        <v>#DIV/0!</v>
      </c>
      <c r="AT31" s="3"/>
      <c r="AU31" s="7" t="e">
        <f t="shared" si="78"/>
        <v>#DIV/0!</v>
      </c>
      <c r="AV31" s="3">
        <f t="shared" si="79"/>
        <v>0</v>
      </c>
      <c r="AW31" s="6" t="e">
        <f t="shared" si="80"/>
        <v>#DIV/0!</v>
      </c>
      <c r="AX31" s="3"/>
      <c r="AY31" s="6" t="e">
        <f t="shared" si="81"/>
        <v>#DIV/0!</v>
      </c>
      <c r="AZ31" s="3"/>
      <c r="BA31" s="6" t="e">
        <f t="shared" si="82"/>
        <v>#DIV/0!</v>
      </c>
      <c r="BB31" s="3"/>
      <c r="BC31" s="6" t="e">
        <f t="shared" si="83"/>
        <v>#DIV/0!</v>
      </c>
      <c r="BD31" s="3">
        <f t="shared" si="84"/>
        <v>0</v>
      </c>
      <c r="BE31" s="5" t="e">
        <f t="shared" si="85"/>
        <v>#DIV/0!</v>
      </c>
    </row>
    <row r="32" spans="1:57" x14ac:dyDescent="0.25">
      <c r="A32" s="9"/>
      <c r="B32" s="9"/>
      <c r="C32" s="29"/>
      <c r="D32" s="3"/>
      <c r="E32" s="3"/>
      <c r="F32" s="3"/>
      <c r="G32" s="3"/>
      <c r="H32" s="30">
        <f t="shared" si="59"/>
        <v>0</v>
      </c>
      <c r="I32" s="28" t="e">
        <f t="shared" si="60"/>
        <v>#DIV/0!</v>
      </c>
      <c r="J32" s="29"/>
      <c r="K32" s="28" t="e">
        <f t="shared" si="54"/>
        <v>#DIV/0!</v>
      </c>
      <c r="L32" s="29"/>
      <c r="M32" s="28" t="e">
        <f t="shared" si="55"/>
        <v>#DIV/0!</v>
      </c>
      <c r="N32" s="29"/>
      <c r="O32" s="28" t="e">
        <f t="shared" si="56"/>
        <v>#DIV/0!</v>
      </c>
      <c r="P32" s="28">
        <f t="shared" si="57"/>
        <v>0</v>
      </c>
      <c r="Q32" s="28" t="e">
        <f t="shared" si="58"/>
        <v>#DIV/0!</v>
      </c>
      <c r="R32" s="29"/>
      <c r="S32" s="28" t="e">
        <f t="shared" si="61"/>
        <v>#DIV/0!</v>
      </c>
      <c r="T32" s="29"/>
      <c r="U32" s="28" t="e">
        <f t="shared" si="62"/>
        <v>#DIV/0!</v>
      </c>
      <c r="V32" s="29"/>
      <c r="W32" s="28" t="e">
        <f t="shared" si="63"/>
        <v>#DIV/0!</v>
      </c>
      <c r="X32" s="28">
        <f t="shared" si="64"/>
        <v>0</v>
      </c>
      <c r="Y32" s="28" t="e">
        <f t="shared" si="65"/>
        <v>#DIV/0!</v>
      </c>
      <c r="Z32" s="29"/>
      <c r="AA32" s="28" t="e">
        <f t="shared" si="66"/>
        <v>#DIV/0!</v>
      </c>
      <c r="AB32" s="29"/>
      <c r="AC32" s="28" t="e">
        <f t="shared" si="67"/>
        <v>#DIV/0!</v>
      </c>
      <c r="AD32" s="29"/>
      <c r="AE32" s="28" t="e">
        <f t="shared" si="68"/>
        <v>#DIV/0!</v>
      </c>
      <c r="AF32" s="28">
        <f t="shared" si="69"/>
        <v>0</v>
      </c>
      <c r="AG32" s="28" t="e">
        <f t="shared" si="70"/>
        <v>#DIV/0!</v>
      </c>
      <c r="AH32" s="29"/>
      <c r="AI32" s="28" t="e">
        <f t="shared" si="71"/>
        <v>#DIV/0!</v>
      </c>
      <c r="AJ32" s="3"/>
      <c r="AK32" s="28" t="e">
        <f t="shared" si="72"/>
        <v>#DIV/0!</v>
      </c>
      <c r="AL32" s="30"/>
      <c r="AM32" s="28" t="e">
        <f t="shared" si="73"/>
        <v>#DIV/0!</v>
      </c>
      <c r="AN32" s="28">
        <f t="shared" si="74"/>
        <v>0</v>
      </c>
      <c r="AO32" s="28" t="e">
        <f t="shared" si="75"/>
        <v>#DIV/0!</v>
      </c>
      <c r="AP32" s="3"/>
      <c r="AQ32" s="7" t="e">
        <f t="shared" si="76"/>
        <v>#DIV/0!</v>
      </c>
      <c r="AR32" s="3"/>
      <c r="AS32" s="7" t="e">
        <f t="shared" si="77"/>
        <v>#DIV/0!</v>
      </c>
      <c r="AT32" s="3"/>
      <c r="AU32" s="7" t="e">
        <f t="shared" si="78"/>
        <v>#DIV/0!</v>
      </c>
      <c r="AV32" s="3">
        <f t="shared" si="79"/>
        <v>0</v>
      </c>
      <c r="AW32" s="6" t="e">
        <f t="shared" si="80"/>
        <v>#DIV/0!</v>
      </c>
      <c r="AX32" s="3"/>
      <c r="AY32" s="6" t="e">
        <f t="shared" si="81"/>
        <v>#DIV/0!</v>
      </c>
      <c r="AZ32" s="3"/>
      <c r="BA32" s="6" t="e">
        <f t="shared" si="82"/>
        <v>#DIV/0!</v>
      </c>
      <c r="BB32" s="3"/>
      <c r="BC32" s="6" t="e">
        <f t="shared" si="83"/>
        <v>#DIV/0!</v>
      </c>
      <c r="BD32" s="3">
        <f t="shared" si="84"/>
        <v>0</v>
      </c>
      <c r="BE32" s="5" t="e">
        <f t="shared" si="85"/>
        <v>#DIV/0!</v>
      </c>
    </row>
    <row r="33" spans="1:57" x14ac:dyDescent="0.25">
      <c r="A33" s="9"/>
      <c r="B33" s="9"/>
      <c r="C33" s="29"/>
      <c r="D33" s="3"/>
      <c r="E33" s="3"/>
      <c r="F33" s="3"/>
      <c r="G33" s="3"/>
      <c r="H33" s="30">
        <f t="shared" si="59"/>
        <v>0</v>
      </c>
      <c r="I33" s="28" t="e">
        <f t="shared" si="60"/>
        <v>#DIV/0!</v>
      </c>
      <c r="J33" s="29"/>
      <c r="K33" s="28" t="e">
        <f t="shared" si="54"/>
        <v>#DIV/0!</v>
      </c>
      <c r="L33" s="29"/>
      <c r="M33" s="28" t="e">
        <f t="shared" si="55"/>
        <v>#DIV/0!</v>
      </c>
      <c r="N33" s="29"/>
      <c r="O33" s="28" t="e">
        <f t="shared" si="56"/>
        <v>#DIV/0!</v>
      </c>
      <c r="P33" s="28">
        <f t="shared" si="57"/>
        <v>0</v>
      </c>
      <c r="Q33" s="28" t="e">
        <f t="shared" si="58"/>
        <v>#DIV/0!</v>
      </c>
      <c r="R33" s="29"/>
      <c r="S33" s="28" t="e">
        <f t="shared" si="61"/>
        <v>#DIV/0!</v>
      </c>
      <c r="T33" s="29"/>
      <c r="U33" s="28" t="e">
        <f t="shared" si="62"/>
        <v>#DIV/0!</v>
      </c>
      <c r="V33" s="29"/>
      <c r="W33" s="28" t="e">
        <f t="shared" si="63"/>
        <v>#DIV/0!</v>
      </c>
      <c r="X33" s="28">
        <f t="shared" si="64"/>
        <v>0</v>
      </c>
      <c r="Y33" s="28" t="e">
        <f t="shared" si="65"/>
        <v>#DIV/0!</v>
      </c>
      <c r="Z33" s="29"/>
      <c r="AA33" s="28" t="e">
        <f t="shared" si="66"/>
        <v>#DIV/0!</v>
      </c>
      <c r="AB33" s="29"/>
      <c r="AC33" s="28" t="e">
        <f t="shared" si="67"/>
        <v>#DIV/0!</v>
      </c>
      <c r="AD33" s="29"/>
      <c r="AE33" s="28" t="e">
        <f t="shared" si="68"/>
        <v>#DIV/0!</v>
      </c>
      <c r="AF33" s="28">
        <f t="shared" si="69"/>
        <v>0</v>
      </c>
      <c r="AG33" s="28" t="e">
        <f t="shared" si="70"/>
        <v>#DIV/0!</v>
      </c>
      <c r="AH33" s="29"/>
      <c r="AI33" s="28" t="e">
        <f t="shared" si="71"/>
        <v>#DIV/0!</v>
      </c>
      <c r="AJ33" s="3"/>
      <c r="AK33" s="28" t="e">
        <f t="shared" si="72"/>
        <v>#DIV/0!</v>
      </c>
      <c r="AL33" s="30"/>
      <c r="AM33" s="28" t="e">
        <f t="shared" si="73"/>
        <v>#DIV/0!</v>
      </c>
      <c r="AN33" s="28">
        <f t="shared" si="74"/>
        <v>0</v>
      </c>
      <c r="AO33" s="28" t="e">
        <f t="shared" si="75"/>
        <v>#DIV/0!</v>
      </c>
      <c r="AP33" s="3"/>
      <c r="AQ33" s="7" t="e">
        <f t="shared" si="76"/>
        <v>#DIV/0!</v>
      </c>
      <c r="AR33" s="3"/>
      <c r="AS33" s="7" t="e">
        <f t="shared" si="77"/>
        <v>#DIV/0!</v>
      </c>
      <c r="AT33" s="3"/>
      <c r="AU33" s="7" t="e">
        <f t="shared" si="78"/>
        <v>#DIV/0!</v>
      </c>
      <c r="AV33" s="3">
        <f t="shared" si="79"/>
        <v>0</v>
      </c>
      <c r="AW33" s="6" t="e">
        <f t="shared" si="80"/>
        <v>#DIV/0!</v>
      </c>
      <c r="AX33" s="3"/>
      <c r="AY33" s="6" t="e">
        <f t="shared" si="81"/>
        <v>#DIV/0!</v>
      </c>
      <c r="AZ33" s="3"/>
      <c r="BA33" s="6" t="e">
        <f t="shared" si="82"/>
        <v>#DIV/0!</v>
      </c>
      <c r="BB33" s="3"/>
      <c r="BC33" s="6" t="e">
        <f t="shared" si="83"/>
        <v>#DIV/0!</v>
      </c>
      <c r="BD33" s="3">
        <f t="shared" si="84"/>
        <v>0</v>
      </c>
      <c r="BE33" s="5" t="e">
        <f t="shared" si="85"/>
        <v>#DIV/0!</v>
      </c>
    </row>
    <row r="34" spans="1:57" x14ac:dyDescent="0.25">
      <c r="A34" s="9"/>
      <c r="B34" s="9"/>
      <c r="C34" s="29"/>
      <c r="D34" s="3"/>
      <c r="E34" s="3"/>
      <c r="F34" s="3"/>
      <c r="G34" s="3"/>
      <c r="H34" s="30">
        <f t="shared" si="59"/>
        <v>0</v>
      </c>
      <c r="I34" s="28" t="e">
        <f t="shared" si="60"/>
        <v>#DIV/0!</v>
      </c>
      <c r="J34" s="29"/>
      <c r="K34" s="28" t="e">
        <f t="shared" si="54"/>
        <v>#DIV/0!</v>
      </c>
      <c r="L34" s="29"/>
      <c r="M34" s="28" t="e">
        <f t="shared" si="55"/>
        <v>#DIV/0!</v>
      </c>
      <c r="N34" s="29"/>
      <c r="O34" s="28" t="e">
        <f t="shared" si="56"/>
        <v>#DIV/0!</v>
      </c>
      <c r="P34" s="28">
        <f t="shared" si="57"/>
        <v>0</v>
      </c>
      <c r="Q34" s="28" t="e">
        <f t="shared" si="58"/>
        <v>#DIV/0!</v>
      </c>
      <c r="R34" s="29"/>
      <c r="S34" s="28" t="e">
        <f t="shared" si="61"/>
        <v>#DIV/0!</v>
      </c>
      <c r="T34" s="29"/>
      <c r="U34" s="28" t="e">
        <f t="shared" si="62"/>
        <v>#DIV/0!</v>
      </c>
      <c r="V34" s="29"/>
      <c r="W34" s="28" t="e">
        <f t="shared" si="63"/>
        <v>#DIV/0!</v>
      </c>
      <c r="X34" s="28">
        <f t="shared" si="64"/>
        <v>0</v>
      </c>
      <c r="Y34" s="28" t="e">
        <f t="shared" si="65"/>
        <v>#DIV/0!</v>
      </c>
      <c r="Z34" s="29"/>
      <c r="AA34" s="28" t="e">
        <f t="shared" si="66"/>
        <v>#DIV/0!</v>
      </c>
      <c r="AB34" s="29"/>
      <c r="AC34" s="28" t="e">
        <f t="shared" si="67"/>
        <v>#DIV/0!</v>
      </c>
      <c r="AD34" s="29"/>
      <c r="AE34" s="28" t="e">
        <f t="shared" si="68"/>
        <v>#DIV/0!</v>
      </c>
      <c r="AF34" s="28">
        <f t="shared" si="69"/>
        <v>0</v>
      </c>
      <c r="AG34" s="28" t="e">
        <f t="shared" si="70"/>
        <v>#DIV/0!</v>
      </c>
      <c r="AH34" s="29"/>
      <c r="AI34" s="28" t="e">
        <f t="shared" si="71"/>
        <v>#DIV/0!</v>
      </c>
      <c r="AJ34" s="3"/>
      <c r="AK34" s="28" t="e">
        <f t="shared" si="72"/>
        <v>#DIV/0!</v>
      </c>
      <c r="AL34" s="30"/>
      <c r="AM34" s="28" t="e">
        <f t="shared" si="73"/>
        <v>#DIV/0!</v>
      </c>
      <c r="AN34" s="28">
        <f t="shared" si="74"/>
        <v>0</v>
      </c>
      <c r="AO34" s="28" t="e">
        <f t="shared" si="75"/>
        <v>#DIV/0!</v>
      </c>
      <c r="AP34" s="3"/>
      <c r="AQ34" s="7" t="e">
        <f t="shared" si="76"/>
        <v>#DIV/0!</v>
      </c>
      <c r="AR34" s="3"/>
      <c r="AS34" s="7" t="e">
        <f t="shared" si="77"/>
        <v>#DIV/0!</v>
      </c>
      <c r="AT34" s="3"/>
      <c r="AU34" s="7" t="e">
        <f t="shared" si="78"/>
        <v>#DIV/0!</v>
      </c>
      <c r="AV34" s="3">
        <f t="shared" si="79"/>
        <v>0</v>
      </c>
      <c r="AW34" s="6" t="e">
        <f t="shared" si="80"/>
        <v>#DIV/0!</v>
      </c>
      <c r="AX34" s="3"/>
      <c r="AY34" s="6" t="e">
        <f t="shared" si="81"/>
        <v>#DIV/0!</v>
      </c>
      <c r="AZ34" s="3"/>
      <c r="BA34" s="6" t="e">
        <f t="shared" si="82"/>
        <v>#DIV/0!</v>
      </c>
      <c r="BB34" s="3"/>
      <c r="BC34" s="6" t="e">
        <f t="shared" si="83"/>
        <v>#DIV/0!</v>
      </c>
      <c r="BD34" s="3">
        <f t="shared" si="84"/>
        <v>0</v>
      </c>
      <c r="BE34" s="5" t="e">
        <f t="shared" si="85"/>
        <v>#DIV/0!</v>
      </c>
    </row>
    <row r="35" spans="1:57" x14ac:dyDescent="0.25">
      <c r="A35" s="9"/>
      <c r="B35" s="9"/>
      <c r="C35" s="29"/>
      <c r="D35" s="3"/>
      <c r="E35" s="3"/>
      <c r="F35" s="3"/>
      <c r="G35" s="3"/>
      <c r="H35" s="30">
        <f t="shared" si="59"/>
        <v>0</v>
      </c>
      <c r="I35" s="28" t="e">
        <f t="shared" si="60"/>
        <v>#DIV/0!</v>
      </c>
      <c r="J35" s="29"/>
      <c r="K35" s="28" t="e">
        <f t="shared" si="54"/>
        <v>#DIV/0!</v>
      </c>
      <c r="L35" s="29"/>
      <c r="M35" s="28" t="e">
        <f t="shared" si="55"/>
        <v>#DIV/0!</v>
      </c>
      <c r="N35" s="29"/>
      <c r="O35" s="28" t="e">
        <f t="shared" si="56"/>
        <v>#DIV/0!</v>
      </c>
      <c r="P35" s="28">
        <f t="shared" si="57"/>
        <v>0</v>
      </c>
      <c r="Q35" s="28" t="e">
        <f t="shared" si="58"/>
        <v>#DIV/0!</v>
      </c>
      <c r="R35" s="29"/>
      <c r="S35" s="28" t="e">
        <f t="shared" si="61"/>
        <v>#DIV/0!</v>
      </c>
      <c r="T35" s="29"/>
      <c r="U35" s="28" t="e">
        <f t="shared" si="62"/>
        <v>#DIV/0!</v>
      </c>
      <c r="V35" s="29"/>
      <c r="W35" s="28" t="e">
        <f t="shared" si="63"/>
        <v>#DIV/0!</v>
      </c>
      <c r="X35" s="28">
        <f t="shared" si="64"/>
        <v>0</v>
      </c>
      <c r="Y35" s="28" t="e">
        <f t="shared" si="65"/>
        <v>#DIV/0!</v>
      </c>
      <c r="Z35" s="29"/>
      <c r="AA35" s="28" t="e">
        <f t="shared" si="66"/>
        <v>#DIV/0!</v>
      </c>
      <c r="AB35" s="29"/>
      <c r="AC35" s="28" t="e">
        <f t="shared" si="67"/>
        <v>#DIV/0!</v>
      </c>
      <c r="AD35" s="29"/>
      <c r="AE35" s="28" t="e">
        <f t="shared" si="68"/>
        <v>#DIV/0!</v>
      </c>
      <c r="AF35" s="28">
        <f t="shared" si="69"/>
        <v>0</v>
      </c>
      <c r="AG35" s="28" t="e">
        <f t="shared" si="70"/>
        <v>#DIV/0!</v>
      </c>
      <c r="AH35" s="29"/>
      <c r="AI35" s="28" t="e">
        <f t="shared" si="71"/>
        <v>#DIV/0!</v>
      </c>
      <c r="AJ35" s="3"/>
      <c r="AK35" s="28" t="e">
        <f t="shared" si="72"/>
        <v>#DIV/0!</v>
      </c>
      <c r="AL35" s="30"/>
      <c r="AM35" s="28" t="e">
        <f t="shared" si="73"/>
        <v>#DIV/0!</v>
      </c>
      <c r="AN35" s="28">
        <f t="shared" si="74"/>
        <v>0</v>
      </c>
      <c r="AO35" s="28" t="e">
        <f t="shared" si="75"/>
        <v>#DIV/0!</v>
      </c>
      <c r="AP35" s="3"/>
      <c r="AQ35" s="7" t="e">
        <f t="shared" si="76"/>
        <v>#DIV/0!</v>
      </c>
      <c r="AR35" s="3"/>
      <c r="AS35" s="7" t="e">
        <f t="shared" si="77"/>
        <v>#DIV/0!</v>
      </c>
      <c r="AT35" s="3"/>
      <c r="AU35" s="7" t="e">
        <f t="shared" si="78"/>
        <v>#DIV/0!</v>
      </c>
      <c r="AV35" s="3">
        <f t="shared" si="79"/>
        <v>0</v>
      </c>
      <c r="AW35" s="6" t="e">
        <f t="shared" si="80"/>
        <v>#DIV/0!</v>
      </c>
      <c r="AX35" s="3"/>
      <c r="AY35" s="6" t="e">
        <f t="shared" si="81"/>
        <v>#DIV/0!</v>
      </c>
      <c r="AZ35" s="3"/>
      <c r="BA35" s="6" t="e">
        <f t="shared" si="82"/>
        <v>#DIV/0!</v>
      </c>
      <c r="BB35" s="3"/>
      <c r="BC35" s="6" t="e">
        <f t="shared" si="83"/>
        <v>#DIV/0!</v>
      </c>
      <c r="BD35" s="3">
        <f t="shared" si="84"/>
        <v>0</v>
      </c>
      <c r="BE35" s="5" t="e">
        <f t="shared" si="85"/>
        <v>#DIV/0!</v>
      </c>
    </row>
    <row r="36" spans="1:57" x14ac:dyDescent="0.25">
      <c r="A36" s="9"/>
      <c r="B36" s="9"/>
      <c r="C36" s="29"/>
      <c r="D36" s="3"/>
      <c r="E36" s="3"/>
      <c r="F36" s="3"/>
      <c r="G36" s="3"/>
      <c r="H36" s="30">
        <f t="shared" si="59"/>
        <v>0</v>
      </c>
      <c r="I36" s="28" t="e">
        <f t="shared" si="60"/>
        <v>#DIV/0!</v>
      </c>
      <c r="J36" s="29"/>
      <c r="K36" s="28" t="e">
        <f t="shared" si="54"/>
        <v>#DIV/0!</v>
      </c>
      <c r="L36" s="29"/>
      <c r="M36" s="28" t="e">
        <f t="shared" si="55"/>
        <v>#DIV/0!</v>
      </c>
      <c r="N36" s="29"/>
      <c r="O36" s="28" t="e">
        <f t="shared" si="56"/>
        <v>#DIV/0!</v>
      </c>
      <c r="P36" s="28">
        <f t="shared" si="57"/>
        <v>0</v>
      </c>
      <c r="Q36" s="28" t="e">
        <f t="shared" si="58"/>
        <v>#DIV/0!</v>
      </c>
      <c r="R36" s="29"/>
      <c r="S36" s="28" t="e">
        <f t="shared" si="61"/>
        <v>#DIV/0!</v>
      </c>
      <c r="T36" s="29"/>
      <c r="U36" s="28" t="e">
        <f t="shared" si="62"/>
        <v>#DIV/0!</v>
      </c>
      <c r="V36" s="29"/>
      <c r="W36" s="28" t="e">
        <f t="shared" si="63"/>
        <v>#DIV/0!</v>
      </c>
      <c r="X36" s="28">
        <f t="shared" si="64"/>
        <v>0</v>
      </c>
      <c r="Y36" s="28" t="e">
        <f t="shared" si="65"/>
        <v>#DIV/0!</v>
      </c>
      <c r="Z36" s="29"/>
      <c r="AA36" s="28" t="e">
        <f t="shared" si="66"/>
        <v>#DIV/0!</v>
      </c>
      <c r="AB36" s="29"/>
      <c r="AC36" s="28" t="e">
        <f t="shared" si="67"/>
        <v>#DIV/0!</v>
      </c>
      <c r="AD36" s="29"/>
      <c r="AE36" s="28" t="e">
        <f t="shared" si="68"/>
        <v>#DIV/0!</v>
      </c>
      <c r="AF36" s="28">
        <f t="shared" si="69"/>
        <v>0</v>
      </c>
      <c r="AG36" s="28" t="e">
        <f t="shared" si="70"/>
        <v>#DIV/0!</v>
      </c>
      <c r="AH36" s="29"/>
      <c r="AI36" s="28" t="e">
        <f t="shared" si="71"/>
        <v>#DIV/0!</v>
      </c>
      <c r="AJ36" s="3"/>
      <c r="AK36" s="28" t="e">
        <f t="shared" si="72"/>
        <v>#DIV/0!</v>
      </c>
      <c r="AL36" s="30"/>
      <c r="AM36" s="28" t="e">
        <f t="shared" si="73"/>
        <v>#DIV/0!</v>
      </c>
      <c r="AN36" s="28">
        <f t="shared" si="74"/>
        <v>0</v>
      </c>
      <c r="AO36" s="28" t="e">
        <f t="shared" si="75"/>
        <v>#DIV/0!</v>
      </c>
      <c r="AP36" s="3"/>
      <c r="AQ36" s="7" t="e">
        <f t="shared" si="76"/>
        <v>#DIV/0!</v>
      </c>
      <c r="AR36" s="3"/>
      <c r="AS36" s="7" t="e">
        <f t="shared" si="77"/>
        <v>#DIV/0!</v>
      </c>
      <c r="AT36" s="3"/>
      <c r="AU36" s="7" t="e">
        <f t="shared" si="78"/>
        <v>#DIV/0!</v>
      </c>
      <c r="AV36" s="3">
        <f t="shared" si="79"/>
        <v>0</v>
      </c>
      <c r="AW36" s="6" t="e">
        <f t="shared" si="80"/>
        <v>#DIV/0!</v>
      </c>
      <c r="AX36" s="3"/>
      <c r="AY36" s="6" t="e">
        <f t="shared" si="81"/>
        <v>#DIV/0!</v>
      </c>
      <c r="AZ36" s="3"/>
      <c r="BA36" s="6" t="e">
        <f t="shared" si="82"/>
        <v>#DIV/0!</v>
      </c>
      <c r="BB36" s="3"/>
      <c r="BC36" s="6" t="e">
        <f t="shared" si="83"/>
        <v>#DIV/0!</v>
      </c>
      <c r="BD36" s="3">
        <f t="shared" si="84"/>
        <v>0</v>
      </c>
      <c r="BE36" s="5" t="e">
        <f t="shared" si="85"/>
        <v>#DIV/0!</v>
      </c>
    </row>
    <row r="37" spans="1:57" x14ac:dyDescent="0.25">
      <c r="A37" s="9"/>
      <c r="B37" s="9"/>
      <c r="C37" s="29"/>
      <c r="D37" s="3"/>
      <c r="E37" s="3"/>
      <c r="F37" s="3"/>
      <c r="G37" s="3"/>
      <c r="H37" s="30">
        <f t="shared" si="59"/>
        <v>0</v>
      </c>
      <c r="I37" s="28" t="e">
        <f t="shared" si="60"/>
        <v>#DIV/0!</v>
      </c>
      <c r="J37" s="29"/>
      <c r="K37" s="28" t="e">
        <f t="shared" si="54"/>
        <v>#DIV/0!</v>
      </c>
      <c r="L37" s="29"/>
      <c r="M37" s="28" t="e">
        <f t="shared" si="55"/>
        <v>#DIV/0!</v>
      </c>
      <c r="N37" s="29"/>
      <c r="O37" s="28" t="e">
        <f t="shared" si="56"/>
        <v>#DIV/0!</v>
      </c>
      <c r="P37" s="28">
        <f t="shared" si="57"/>
        <v>0</v>
      </c>
      <c r="Q37" s="28" t="e">
        <f t="shared" si="58"/>
        <v>#DIV/0!</v>
      </c>
      <c r="R37" s="29"/>
      <c r="S37" s="28" t="e">
        <f t="shared" si="61"/>
        <v>#DIV/0!</v>
      </c>
      <c r="T37" s="29"/>
      <c r="U37" s="28" t="e">
        <f t="shared" si="62"/>
        <v>#DIV/0!</v>
      </c>
      <c r="V37" s="29"/>
      <c r="W37" s="28" t="e">
        <f t="shared" si="63"/>
        <v>#DIV/0!</v>
      </c>
      <c r="X37" s="28">
        <f t="shared" si="64"/>
        <v>0</v>
      </c>
      <c r="Y37" s="28" t="e">
        <f t="shared" si="65"/>
        <v>#DIV/0!</v>
      </c>
      <c r="Z37" s="29"/>
      <c r="AA37" s="28" t="e">
        <f t="shared" si="66"/>
        <v>#DIV/0!</v>
      </c>
      <c r="AB37" s="29"/>
      <c r="AC37" s="28" t="e">
        <f t="shared" si="67"/>
        <v>#DIV/0!</v>
      </c>
      <c r="AD37" s="29"/>
      <c r="AE37" s="28" t="e">
        <f t="shared" si="68"/>
        <v>#DIV/0!</v>
      </c>
      <c r="AF37" s="28">
        <f t="shared" si="69"/>
        <v>0</v>
      </c>
      <c r="AG37" s="28" t="e">
        <f t="shared" si="70"/>
        <v>#DIV/0!</v>
      </c>
      <c r="AH37" s="29"/>
      <c r="AI37" s="28" t="e">
        <f t="shared" si="71"/>
        <v>#DIV/0!</v>
      </c>
      <c r="AJ37" s="3"/>
      <c r="AK37" s="28" t="e">
        <f t="shared" si="72"/>
        <v>#DIV/0!</v>
      </c>
      <c r="AL37" s="30"/>
      <c r="AM37" s="28" t="e">
        <f t="shared" si="73"/>
        <v>#DIV/0!</v>
      </c>
      <c r="AN37" s="28">
        <f t="shared" si="74"/>
        <v>0</v>
      </c>
      <c r="AO37" s="28" t="e">
        <f t="shared" si="75"/>
        <v>#DIV/0!</v>
      </c>
      <c r="AP37" s="3"/>
      <c r="AQ37" s="7" t="e">
        <f t="shared" si="76"/>
        <v>#DIV/0!</v>
      </c>
      <c r="AR37" s="3"/>
      <c r="AS37" s="7" t="e">
        <f t="shared" si="77"/>
        <v>#DIV/0!</v>
      </c>
      <c r="AT37" s="3"/>
      <c r="AU37" s="7" t="e">
        <f t="shared" si="78"/>
        <v>#DIV/0!</v>
      </c>
      <c r="AV37" s="3">
        <f t="shared" si="79"/>
        <v>0</v>
      </c>
      <c r="AW37" s="6" t="e">
        <f t="shared" si="80"/>
        <v>#DIV/0!</v>
      </c>
      <c r="AX37" s="3"/>
      <c r="AY37" s="6" t="e">
        <f t="shared" si="81"/>
        <v>#DIV/0!</v>
      </c>
      <c r="AZ37" s="3"/>
      <c r="BA37" s="6" t="e">
        <f t="shared" si="82"/>
        <v>#DIV/0!</v>
      </c>
      <c r="BB37" s="3"/>
      <c r="BC37" s="6" t="e">
        <f t="shared" si="83"/>
        <v>#DIV/0!</v>
      </c>
      <c r="BD37" s="3">
        <f t="shared" si="84"/>
        <v>0</v>
      </c>
      <c r="BE37" s="5" t="e">
        <f t="shared" si="85"/>
        <v>#DIV/0!</v>
      </c>
    </row>
    <row r="38" spans="1:57" x14ac:dyDescent="0.25">
      <c r="A38" s="9"/>
      <c r="B38" s="9"/>
      <c r="C38" s="29"/>
      <c r="D38" s="3"/>
      <c r="E38" s="3"/>
      <c r="F38" s="3"/>
      <c r="G38" s="3"/>
      <c r="H38" s="30">
        <f t="shared" si="59"/>
        <v>0</v>
      </c>
      <c r="I38" s="28" t="e">
        <f t="shared" si="60"/>
        <v>#DIV/0!</v>
      </c>
      <c r="J38" s="29"/>
      <c r="K38" s="28" t="e">
        <f t="shared" si="54"/>
        <v>#DIV/0!</v>
      </c>
      <c r="L38" s="29"/>
      <c r="M38" s="28" t="e">
        <f t="shared" si="55"/>
        <v>#DIV/0!</v>
      </c>
      <c r="N38" s="29"/>
      <c r="O38" s="28" t="e">
        <f t="shared" si="56"/>
        <v>#DIV/0!</v>
      </c>
      <c r="P38" s="28">
        <f t="shared" si="57"/>
        <v>0</v>
      </c>
      <c r="Q38" s="28" t="e">
        <f t="shared" si="58"/>
        <v>#DIV/0!</v>
      </c>
      <c r="R38" s="29"/>
      <c r="S38" s="28" t="e">
        <f t="shared" si="61"/>
        <v>#DIV/0!</v>
      </c>
      <c r="T38" s="29"/>
      <c r="U38" s="28" t="e">
        <f t="shared" si="62"/>
        <v>#DIV/0!</v>
      </c>
      <c r="V38" s="29"/>
      <c r="W38" s="28" t="e">
        <f t="shared" si="63"/>
        <v>#DIV/0!</v>
      </c>
      <c r="X38" s="28">
        <f t="shared" si="64"/>
        <v>0</v>
      </c>
      <c r="Y38" s="28" t="e">
        <f t="shared" si="65"/>
        <v>#DIV/0!</v>
      </c>
      <c r="Z38" s="29"/>
      <c r="AA38" s="28" t="e">
        <f t="shared" si="66"/>
        <v>#DIV/0!</v>
      </c>
      <c r="AB38" s="29"/>
      <c r="AC38" s="28" t="e">
        <f t="shared" si="67"/>
        <v>#DIV/0!</v>
      </c>
      <c r="AD38" s="29"/>
      <c r="AE38" s="28" t="e">
        <f t="shared" si="68"/>
        <v>#DIV/0!</v>
      </c>
      <c r="AF38" s="28">
        <f t="shared" si="69"/>
        <v>0</v>
      </c>
      <c r="AG38" s="28" t="e">
        <f t="shared" si="70"/>
        <v>#DIV/0!</v>
      </c>
      <c r="AH38" s="29"/>
      <c r="AI38" s="28" t="e">
        <f t="shared" si="71"/>
        <v>#DIV/0!</v>
      </c>
      <c r="AJ38" s="3"/>
      <c r="AK38" s="28" t="e">
        <f t="shared" si="72"/>
        <v>#DIV/0!</v>
      </c>
      <c r="AL38" s="30"/>
      <c r="AM38" s="28" t="e">
        <f t="shared" si="73"/>
        <v>#DIV/0!</v>
      </c>
      <c r="AN38" s="28">
        <f t="shared" si="74"/>
        <v>0</v>
      </c>
      <c r="AO38" s="28" t="e">
        <f t="shared" si="75"/>
        <v>#DIV/0!</v>
      </c>
      <c r="AP38" s="3"/>
      <c r="AQ38" s="7" t="e">
        <f t="shared" si="76"/>
        <v>#DIV/0!</v>
      </c>
      <c r="AR38" s="3"/>
      <c r="AS38" s="7" t="e">
        <f t="shared" si="77"/>
        <v>#DIV/0!</v>
      </c>
      <c r="AT38" s="3"/>
      <c r="AU38" s="7" t="e">
        <f t="shared" si="78"/>
        <v>#DIV/0!</v>
      </c>
      <c r="AV38" s="3">
        <f t="shared" si="79"/>
        <v>0</v>
      </c>
      <c r="AW38" s="6" t="e">
        <f t="shared" si="80"/>
        <v>#DIV/0!</v>
      </c>
      <c r="AX38" s="3"/>
      <c r="AY38" s="6" t="e">
        <f t="shared" si="81"/>
        <v>#DIV/0!</v>
      </c>
      <c r="AZ38" s="3"/>
      <c r="BA38" s="6" t="e">
        <f t="shared" si="82"/>
        <v>#DIV/0!</v>
      </c>
      <c r="BB38" s="3"/>
      <c r="BC38" s="6" t="e">
        <f t="shared" si="83"/>
        <v>#DIV/0!</v>
      </c>
      <c r="BD38" s="3">
        <f t="shared" si="84"/>
        <v>0</v>
      </c>
      <c r="BE38" s="5" t="e">
        <f t="shared" si="85"/>
        <v>#DIV/0!</v>
      </c>
    </row>
    <row r="39" spans="1:57" x14ac:dyDescent="0.25">
      <c r="A39" s="9"/>
      <c r="B39" s="9"/>
      <c r="C39" s="29"/>
      <c r="D39" s="3"/>
      <c r="E39" s="3"/>
      <c r="F39" s="3"/>
      <c r="G39" s="3"/>
      <c r="H39" s="30">
        <f t="shared" si="59"/>
        <v>0</v>
      </c>
      <c r="I39" s="28" t="e">
        <f t="shared" si="60"/>
        <v>#DIV/0!</v>
      </c>
      <c r="J39" s="29"/>
      <c r="K39" s="28" t="e">
        <f t="shared" si="54"/>
        <v>#DIV/0!</v>
      </c>
      <c r="L39" s="29"/>
      <c r="M39" s="28" t="e">
        <f t="shared" si="55"/>
        <v>#DIV/0!</v>
      </c>
      <c r="N39" s="29"/>
      <c r="O39" s="28" t="e">
        <f t="shared" si="56"/>
        <v>#DIV/0!</v>
      </c>
      <c r="P39" s="28">
        <f t="shared" si="57"/>
        <v>0</v>
      </c>
      <c r="Q39" s="28" t="e">
        <f t="shared" si="58"/>
        <v>#DIV/0!</v>
      </c>
      <c r="R39" s="29"/>
      <c r="S39" s="28" t="e">
        <f t="shared" si="61"/>
        <v>#DIV/0!</v>
      </c>
      <c r="T39" s="29"/>
      <c r="U39" s="28" t="e">
        <f t="shared" si="62"/>
        <v>#DIV/0!</v>
      </c>
      <c r="V39" s="29"/>
      <c r="W39" s="28" t="e">
        <f t="shared" si="63"/>
        <v>#DIV/0!</v>
      </c>
      <c r="X39" s="28">
        <f t="shared" si="64"/>
        <v>0</v>
      </c>
      <c r="Y39" s="28" t="e">
        <f t="shared" si="65"/>
        <v>#DIV/0!</v>
      </c>
      <c r="Z39" s="29"/>
      <c r="AA39" s="28" t="e">
        <f t="shared" si="66"/>
        <v>#DIV/0!</v>
      </c>
      <c r="AB39" s="29"/>
      <c r="AC39" s="28" t="e">
        <f t="shared" si="67"/>
        <v>#DIV/0!</v>
      </c>
      <c r="AD39" s="29"/>
      <c r="AE39" s="28" t="e">
        <f t="shared" si="68"/>
        <v>#DIV/0!</v>
      </c>
      <c r="AF39" s="28">
        <f t="shared" si="69"/>
        <v>0</v>
      </c>
      <c r="AG39" s="28" t="e">
        <f t="shared" si="70"/>
        <v>#DIV/0!</v>
      </c>
      <c r="AH39" s="29"/>
      <c r="AI39" s="28" t="e">
        <f t="shared" si="71"/>
        <v>#DIV/0!</v>
      </c>
      <c r="AJ39" s="3"/>
      <c r="AK39" s="28" t="e">
        <f t="shared" si="72"/>
        <v>#DIV/0!</v>
      </c>
      <c r="AL39" s="30"/>
      <c r="AM39" s="28" t="e">
        <f t="shared" si="73"/>
        <v>#DIV/0!</v>
      </c>
      <c r="AN39" s="28">
        <f t="shared" si="74"/>
        <v>0</v>
      </c>
      <c r="AO39" s="28" t="e">
        <f t="shared" si="75"/>
        <v>#DIV/0!</v>
      </c>
      <c r="AP39" s="3"/>
      <c r="AQ39" s="7" t="e">
        <f t="shared" si="76"/>
        <v>#DIV/0!</v>
      </c>
      <c r="AR39" s="3"/>
      <c r="AS39" s="7" t="e">
        <f t="shared" si="77"/>
        <v>#DIV/0!</v>
      </c>
      <c r="AT39" s="3"/>
      <c r="AU39" s="7" t="e">
        <f t="shared" si="78"/>
        <v>#DIV/0!</v>
      </c>
      <c r="AV39" s="3">
        <f t="shared" si="79"/>
        <v>0</v>
      </c>
      <c r="AW39" s="6" t="e">
        <f t="shared" si="80"/>
        <v>#DIV/0!</v>
      </c>
      <c r="AX39" s="3"/>
      <c r="AY39" s="6" t="e">
        <f t="shared" si="81"/>
        <v>#DIV/0!</v>
      </c>
      <c r="AZ39" s="3"/>
      <c r="BA39" s="6" t="e">
        <f t="shared" si="82"/>
        <v>#DIV/0!</v>
      </c>
      <c r="BB39" s="3"/>
      <c r="BC39" s="6" t="e">
        <f t="shared" si="83"/>
        <v>#DIV/0!</v>
      </c>
      <c r="BD39" s="3">
        <f t="shared" si="84"/>
        <v>0</v>
      </c>
      <c r="BE39" s="5" t="e">
        <f t="shared" si="85"/>
        <v>#DIV/0!</v>
      </c>
    </row>
    <row r="40" spans="1:57" x14ac:dyDescent="0.25">
      <c r="A40" s="9"/>
      <c r="B40" s="9"/>
      <c r="C40" s="29"/>
      <c r="D40" s="3"/>
      <c r="E40" s="3"/>
      <c r="F40" s="3"/>
      <c r="G40" s="3"/>
      <c r="H40" s="30">
        <f t="shared" si="59"/>
        <v>0</v>
      </c>
      <c r="I40" s="28" t="e">
        <f t="shared" si="60"/>
        <v>#DIV/0!</v>
      </c>
      <c r="J40" s="29"/>
      <c r="K40" s="28" t="e">
        <f t="shared" si="54"/>
        <v>#DIV/0!</v>
      </c>
      <c r="L40" s="29"/>
      <c r="M40" s="28" t="e">
        <f t="shared" si="55"/>
        <v>#DIV/0!</v>
      </c>
      <c r="N40" s="29"/>
      <c r="O40" s="28" t="e">
        <f t="shared" si="56"/>
        <v>#DIV/0!</v>
      </c>
      <c r="P40" s="28">
        <f t="shared" si="57"/>
        <v>0</v>
      </c>
      <c r="Q40" s="28" t="e">
        <f t="shared" si="58"/>
        <v>#DIV/0!</v>
      </c>
      <c r="R40" s="29"/>
      <c r="S40" s="28" t="e">
        <f t="shared" si="61"/>
        <v>#DIV/0!</v>
      </c>
      <c r="T40" s="29"/>
      <c r="U40" s="28" t="e">
        <f t="shared" si="62"/>
        <v>#DIV/0!</v>
      </c>
      <c r="V40" s="29"/>
      <c r="W40" s="28" t="e">
        <f t="shared" si="63"/>
        <v>#DIV/0!</v>
      </c>
      <c r="X40" s="28">
        <f t="shared" si="64"/>
        <v>0</v>
      </c>
      <c r="Y40" s="28" t="e">
        <f t="shared" si="65"/>
        <v>#DIV/0!</v>
      </c>
      <c r="Z40" s="29"/>
      <c r="AA40" s="28" t="e">
        <f t="shared" si="66"/>
        <v>#DIV/0!</v>
      </c>
      <c r="AB40" s="29"/>
      <c r="AC40" s="28" t="e">
        <f t="shared" si="67"/>
        <v>#DIV/0!</v>
      </c>
      <c r="AD40" s="29"/>
      <c r="AE40" s="28" t="e">
        <f t="shared" si="68"/>
        <v>#DIV/0!</v>
      </c>
      <c r="AF40" s="28">
        <f t="shared" si="69"/>
        <v>0</v>
      </c>
      <c r="AG40" s="28" t="e">
        <f t="shared" si="70"/>
        <v>#DIV/0!</v>
      </c>
      <c r="AH40" s="29"/>
      <c r="AI40" s="28" t="e">
        <f t="shared" si="71"/>
        <v>#DIV/0!</v>
      </c>
      <c r="AJ40" s="3"/>
      <c r="AK40" s="28" t="e">
        <f t="shared" si="72"/>
        <v>#DIV/0!</v>
      </c>
      <c r="AL40" s="30"/>
      <c r="AM40" s="28" t="e">
        <f t="shared" si="73"/>
        <v>#DIV/0!</v>
      </c>
      <c r="AN40" s="28">
        <f t="shared" si="74"/>
        <v>0</v>
      </c>
      <c r="AO40" s="28" t="e">
        <f t="shared" si="75"/>
        <v>#DIV/0!</v>
      </c>
      <c r="AP40" s="3"/>
      <c r="AQ40" s="7" t="e">
        <f t="shared" si="76"/>
        <v>#DIV/0!</v>
      </c>
      <c r="AR40" s="3"/>
      <c r="AS40" s="7" t="e">
        <f t="shared" si="77"/>
        <v>#DIV/0!</v>
      </c>
      <c r="AT40" s="3"/>
      <c r="AU40" s="7" t="e">
        <f t="shared" si="78"/>
        <v>#DIV/0!</v>
      </c>
      <c r="AV40" s="3">
        <f t="shared" si="79"/>
        <v>0</v>
      </c>
      <c r="AW40" s="6" t="e">
        <f t="shared" si="80"/>
        <v>#DIV/0!</v>
      </c>
      <c r="AX40" s="3"/>
      <c r="AY40" s="6" t="e">
        <f t="shared" si="81"/>
        <v>#DIV/0!</v>
      </c>
      <c r="AZ40" s="3"/>
      <c r="BA40" s="6" t="e">
        <f t="shared" si="82"/>
        <v>#DIV/0!</v>
      </c>
      <c r="BB40" s="3"/>
      <c r="BC40" s="6" t="e">
        <f t="shared" si="83"/>
        <v>#DIV/0!</v>
      </c>
      <c r="BD40" s="3">
        <f t="shared" si="84"/>
        <v>0</v>
      </c>
      <c r="BE40" s="5" t="e">
        <f t="shared" si="85"/>
        <v>#DIV/0!</v>
      </c>
    </row>
    <row r="41" spans="1:57" x14ac:dyDescent="0.25">
      <c r="A41" s="9"/>
      <c r="B41" s="9"/>
      <c r="C41" s="29"/>
      <c r="D41" s="3"/>
      <c r="E41" s="3"/>
      <c r="F41" s="3"/>
      <c r="G41" s="3"/>
      <c r="H41" s="30">
        <f t="shared" si="59"/>
        <v>0</v>
      </c>
      <c r="I41" s="28" t="e">
        <f t="shared" si="60"/>
        <v>#DIV/0!</v>
      </c>
      <c r="J41" s="29"/>
      <c r="K41" s="28" t="e">
        <f t="shared" si="54"/>
        <v>#DIV/0!</v>
      </c>
      <c r="L41" s="29"/>
      <c r="M41" s="28" t="e">
        <f t="shared" si="55"/>
        <v>#DIV/0!</v>
      </c>
      <c r="N41" s="29"/>
      <c r="O41" s="28" t="e">
        <f t="shared" si="56"/>
        <v>#DIV/0!</v>
      </c>
      <c r="P41" s="28">
        <f t="shared" si="57"/>
        <v>0</v>
      </c>
      <c r="Q41" s="28" t="e">
        <f t="shared" si="58"/>
        <v>#DIV/0!</v>
      </c>
      <c r="R41" s="29"/>
      <c r="S41" s="28" t="e">
        <f t="shared" si="61"/>
        <v>#DIV/0!</v>
      </c>
      <c r="T41" s="29"/>
      <c r="U41" s="28" t="e">
        <f t="shared" si="62"/>
        <v>#DIV/0!</v>
      </c>
      <c r="V41" s="29"/>
      <c r="W41" s="28" t="e">
        <f t="shared" si="63"/>
        <v>#DIV/0!</v>
      </c>
      <c r="X41" s="28">
        <f t="shared" si="64"/>
        <v>0</v>
      </c>
      <c r="Y41" s="28" t="e">
        <f t="shared" si="65"/>
        <v>#DIV/0!</v>
      </c>
      <c r="Z41" s="29"/>
      <c r="AA41" s="28" t="e">
        <f t="shared" si="66"/>
        <v>#DIV/0!</v>
      </c>
      <c r="AB41" s="29"/>
      <c r="AC41" s="28" t="e">
        <f t="shared" si="67"/>
        <v>#DIV/0!</v>
      </c>
      <c r="AD41" s="29"/>
      <c r="AE41" s="28" t="e">
        <f t="shared" si="68"/>
        <v>#DIV/0!</v>
      </c>
      <c r="AF41" s="28">
        <f t="shared" si="69"/>
        <v>0</v>
      </c>
      <c r="AG41" s="28" t="e">
        <f t="shared" si="70"/>
        <v>#DIV/0!</v>
      </c>
      <c r="AH41" s="29"/>
      <c r="AI41" s="28" t="e">
        <f t="shared" si="71"/>
        <v>#DIV/0!</v>
      </c>
      <c r="AJ41" s="3"/>
      <c r="AK41" s="28" t="e">
        <f t="shared" si="72"/>
        <v>#DIV/0!</v>
      </c>
      <c r="AL41" s="30"/>
      <c r="AM41" s="28" t="e">
        <f t="shared" si="73"/>
        <v>#DIV/0!</v>
      </c>
      <c r="AN41" s="28">
        <f t="shared" si="74"/>
        <v>0</v>
      </c>
      <c r="AO41" s="28" t="e">
        <f t="shared" si="75"/>
        <v>#DIV/0!</v>
      </c>
      <c r="AP41" s="3"/>
      <c r="AQ41" s="7" t="e">
        <f t="shared" si="76"/>
        <v>#DIV/0!</v>
      </c>
      <c r="AR41" s="3"/>
      <c r="AS41" s="7" t="e">
        <f t="shared" si="77"/>
        <v>#DIV/0!</v>
      </c>
      <c r="AT41" s="3"/>
      <c r="AU41" s="7" t="e">
        <f t="shared" si="78"/>
        <v>#DIV/0!</v>
      </c>
      <c r="AV41" s="3">
        <f t="shared" si="79"/>
        <v>0</v>
      </c>
      <c r="AW41" s="6" t="e">
        <f t="shared" si="80"/>
        <v>#DIV/0!</v>
      </c>
      <c r="AX41" s="3"/>
      <c r="AY41" s="6" t="e">
        <f t="shared" si="81"/>
        <v>#DIV/0!</v>
      </c>
      <c r="AZ41" s="3"/>
      <c r="BA41" s="6" t="e">
        <f t="shared" si="82"/>
        <v>#DIV/0!</v>
      </c>
      <c r="BB41" s="3"/>
      <c r="BC41" s="6" t="e">
        <f t="shared" si="83"/>
        <v>#DIV/0!</v>
      </c>
      <c r="BD41" s="3">
        <f t="shared" si="84"/>
        <v>0</v>
      </c>
      <c r="BE41" s="5" t="e">
        <f t="shared" si="85"/>
        <v>#DIV/0!</v>
      </c>
    </row>
    <row r="42" spans="1:57" x14ac:dyDescent="0.25">
      <c r="A42" s="9"/>
      <c r="B42" s="9"/>
      <c r="C42" s="29"/>
      <c r="D42" s="3"/>
      <c r="E42" s="3"/>
      <c r="F42" s="3"/>
      <c r="G42" s="3"/>
      <c r="H42" s="30">
        <f t="shared" si="59"/>
        <v>0</v>
      </c>
      <c r="I42" s="28" t="e">
        <f t="shared" si="60"/>
        <v>#DIV/0!</v>
      </c>
      <c r="J42" s="29"/>
      <c r="K42" s="28" t="e">
        <f t="shared" si="54"/>
        <v>#DIV/0!</v>
      </c>
      <c r="L42" s="29"/>
      <c r="M42" s="28" t="e">
        <f t="shared" si="55"/>
        <v>#DIV/0!</v>
      </c>
      <c r="N42" s="29"/>
      <c r="O42" s="28" t="e">
        <f t="shared" si="56"/>
        <v>#DIV/0!</v>
      </c>
      <c r="P42" s="28">
        <f t="shared" si="57"/>
        <v>0</v>
      </c>
      <c r="Q42" s="28" t="e">
        <f t="shared" si="58"/>
        <v>#DIV/0!</v>
      </c>
      <c r="R42" s="29"/>
      <c r="S42" s="28" t="e">
        <f t="shared" si="61"/>
        <v>#DIV/0!</v>
      </c>
      <c r="T42" s="29"/>
      <c r="U42" s="28" t="e">
        <f t="shared" si="62"/>
        <v>#DIV/0!</v>
      </c>
      <c r="V42" s="29"/>
      <c r="W42" s="28" t="e">
        <f t="shared" si="63"/>
        <v>#DIV/0!</v>
      </c>
      <c r="X42" s="28">
        <f t="shared" si="64"/>
        <v>0</v>
      </c>
      <c r="Y42" s="28" t="e">
        <f t="shared" si="65"/>
        <v>#DIV/0!</v>
      </c>
      <c r="Z42" s="29"/>
      <c r="AA42" s="28" t="e">
        <f t="shared" si="66"/>
        <v>#DIV/0!</v>
      </c>
      <c r="AB42" s="29"/>
      <c r="AC42" s="28" t="e">
        <f t="shared" si="67"/>
        <v>#DIV/0!</v>
      </c>
      <c r="AD42" s="29"/>
      <c r="AE42" s="28" t="e">
        <f t="shared" si="68"/>
        <v>#DIV/0!</v>
      </c>
      <c r="AF42" s="28">
        <f t="shared" si="69"/>
        <v>0</v>
      </c>
      <c r="AG42" s="28" t="e">
        <f t="shared" si="70"/>
        <v>#DIV/0!</v>
      </c>
      <c r="AH42" s="29"/>
      <c r="AI42" s="28" t="e">
        <f t="shared" si="71"/>
        <v>#DIV/0!</v>
      </c>
      <c r="AJ42" s="3"/>
      <c r="AK42" s="28" t="e">
        <f t="shared" si="72"/>
        <v>#DIV/0!</v>
      </c>
      <c r="AL42" s="30"/>
      <c r="AM42" s="28" t="e">
        <f t="shared" si="73"/>
        <v>#DIV/0!</v>
      </c>
      <c r="AN42" s="28">
        <f t="shared" si="74"/>
        <v>0</v>
      </c>
      <c r="AO42" s="28" t="e">
        <f t="shared" si="75"/>
        <v>#DIV/0!</v>
      </c>
      <c r="AP42" s="3"/>
      <c r="AQ42" s="7" t="e">
        <f t="shared" si="76"/>
        <v>#DIV/0!</v>
      </c>
      <c r="AR42" s="3"/>
      <c r="AS42" s="7" t="e">
        <f t="shared" si="77"/>
        <v>#DIV/0!</v>
      </c>
      <c r="AT42" s="3"/>
      <c r="AU42" s="7" t="e">
        <f t="shared" si="78"/>
        <v>#DIV/0!</v>
      </c>
      <c r="AV42" s="3">
        <f t="shared" si="79"/>
        <v>0</v>
      </c>
      <c r="AW42" s="6" t="e">
        <f t="shared" si="80"/>
        <v>#DIV/0!</v>
      </c>
      <c r="AX42" s="3"/>
      <c r="AY42" s="6" t="e">
        <f t="shared" si="81"/>
        <v>#DIV/0!</v>
      </c>
      <c r="AZ42" s="3"/>
      <c r="BA42" s="6" t="e">
        <f t="shared" si="82"/>
        <v>#DIV/0!</v>
      </c>
      <c r="BB42" s="3"/>
      <c r="BC42" s="6" t="e">
        <f t="shared" si="83"/>
        <v>#DIV/0!</v>
      </c>
      <c r="BD42" s="3">
        <f t="shared" si="84"/>
        <v>0</v>
      </c>
      <c r="BE42" s="5" t="e">
        <f t="shared" si="85"/>
        <v>#DIV/0!</v>
      </c>
    </row>
    <row r="43" spans="1:57" x14ac:dyDescent="0.25">
      <c r="A43" s="9"/>
      <c r="B43" s="9"/>
      <c r="C43" s="29"/>
      <c r="D43" s="3"/>
      <c r="E43" s="3"/>
      <c r="F43" s="3"/>
      <c r="G43" s="3"/>
      <c r="H43" s="30">
        <f t="shared" si="59"/>
        <v>0</v>
      </c>
      <c r="I43" s="28" t="e">
        <f t="shared" si="60"/>
        <v>#DIV/0!</v>
      </c>
      <c r="J43" s="29"/>
      <c r="K43" s="28" t="e">
        <f t="shared" si="54"/>
        <v>#DIV/0!</v>
      </c>
      <c r="L43" s="29"/>
      <c r="M43" s="28" t="e">
        <f t="shared" si="55"/>
        <v>#DIV/0!</v>
      </c>
      <c r="N43" s="29"/>
      <c r="O43" s="28" t="e">
        <f t="shared" si="56"/>
        <v>#DIV/0!</v>
      </c>
      <c r="P43" s="28">
        <f t="shared" si="57"/>
        <v>0</v>
      </c>
      <c r="Q43" s="28" t="e">
        <f t="shared" si="58"/>
        <v>#DIV/0!</v>
      </c>
      <c r="R43" s="29"/>
      <c r="S43" s="28" t="e">
        <f t="shared" si="61"/>
        <v>#DIV/0!</v>
      </c>
      <c r="T43" s="29"/>
      <c r="U43" s="28" t="e">
        <f t="shared" si="62"/>
        <v>#DIV/0!</v>
      </c>
      <c r="V43" s="29"/>
      <c r="W43" s="28" t="e">
        <f t="shared" si="63"/>
        <v>#DIV/0!</v>
      </c>
      <c r="X43" s="28">
        <f t="shared" si="64"/>
        <v>0</v>
      </c>
      <c r="Y43" s="28" t="e">
        <f t="shared" si="65"/>
        <v>#DIV/0!</v>
      </c>
      <c r="Z43" s="29"/>
      <c r="AA43" s="28" t="e">
        <f t="shared" si="66"/>
        <v>#DIV/0!</v>
      </c>
      <c r="AB43" s="29"/>
      <c r="AC43" s="28" t="e">
        <f t="shared" si="67"/>
        <v>#DIV/0!</v>
      </c>
      <c r="AD43" s="29"/>
      <c r="AE43" s="28" t="e">
        <f t="shared" si="68"/>
        <v>#DIV/0!</v>
      </c>
      <c r="AF43" s="28">
        <f t="shared" si="69"/>
        <v>0</v>
      </c>
      <c r="AG43" s="28" t="e">
        <f t="shared" si="70"/>
        <v>#DIV/0!</v>
      </c>
      <c r="AH43" s="29"/>
      <c r="AI43" s="28" t="e">
        <f t="shared" si="71"/>
        <v>#DIV/0!</v>
      </c>
      <c r="AJ43" s="3"/>
      <c r="AK43" s="28" t="e">
        <f t="shared" si="72"/>
        <v>#DIV/0!</v>
      </c>
      <c r="AL43" s="30"/>
      <c r="AM43" s="28" t="e">
        <f t="shared" si="73"/>
        <v>#DIV/0!</v>
      </c>
      <c r="AN43" s="28">
        <f t="shared" si="74"/>
        <v>0</v>
      </c>
      <c r="AO43" s="28" t="e">
        <f t="shared" si="75"/>
        <v>#DIV/0!</v>
      </c>
      <c r="AP43" s="3"/>
      <c r="AQ43" s="7" t="e">
        <f t="shared" si="76"/>
        <v>#DIV/0!</v>
      </c>
      <c r="AR43" s="3"/>
      <c r="AS43" s="7" t="e">
        <f t="shared" si="77"/>
        <v>#DIV/0!</v>
      </c>
      <c r="AT43" s="3"/>
      <c r="AU43" s="7" t="e">
        <f t="shared" si="78"/>
        <v>#DIV/0!</v>
      </c>
      <c r="AV43" s="3">
        <f t="shared" si="79"/>
        <v>0</v>
      </c>
      <c r="AW43" s="6" t="e">
        <f t="shared" si="80"/>
        <v>#DIV/0!</v>
      </c>
      <c r="AX43" s="3"/>
      <c r="AY43" s="6" t="e">
        <f t="shared" si="81"/>
        <v>#DIV/0!</v>
      </c>
      <c r="AZ43" s="3"/>
      <c r="BA43" s="6" t="e">
        <f t="shared" si="82"/>
        <v>#DIV/0!</v>
      </c>
      <c r="BB43" s="3"/>
      <c r="BC43" s="6" t="e">
        <f t="shared" si="83"/>
        <v>#DIV/0!</v>
      </c>
      <c r="BD43" s="3">
        <f t="shared" si="84"/>
        <v>0</v>
      </c>
      <c r="BE43" s="5" t="e">
        <f t="shared" si="85"/>
        <v>#DIV/0!</v>
      </c>
    </row>
    <row r="44" spans="1:57" x14ac:dyDescent="0.25">
      <c r="A44" s="9"/>
      <c r="B44" s="9"/>
      <c r="C44" s="29"/>
      <c r="D44" s="3"/>
      <c r="E44" s="3"/>
      <c r="F44" s="3"/>
      <c r="G44" s="3"/>
      <c r="H44" s="30">
        <f t="shared" si="59"/>
        <v>0</v>
      </c>
      <c r="I44" s="28" t="e">
        <f t="shared" si="60"/>
        <v>#DIV/0!</v>
      </c>
      <c r="J44" s="29"/>
      <c r="K44" s="28" t="e">
        <f t="shared" si="54"/>
        <v>#DIV/0!</v>
      </c>
      <c r="L44" s="29"/>
      <c r="M44" s="28" t="e">
        <f t="shared" si="55"/>
        <v>#DIV/0!</v>
      </c>
      <c r="N44" s="29"/>
      <c r="O44" s="28" t="e">
        <f t="shared" si="56"/>
        <v>#DIV/0!</v>
      </c>
      <c r="P44" s="28">
        <f t="shared" si="57"/>
        <v>0</v>
      </c>
      <c r="Q44" s="28" t="e">
        <f t="shared" si="58"/>
        <v>#DIV/0!</v>
      </c>
      <c r="R44" s="29"/>
      <c r="S44" s="28" t="e">
        <f t="shared" si="61"/>
        <v>#DIV/0!</v>
      </c>
      <c r="T44" s="29"/>
      <c r="U44" s="28" t="e">
        <f t="shared" si="62"/>
        <v>#DIV/0!</v>
      </c>
      <c r="V44" s="29"/>
      <c r="W44" s="28" t="e">
        <f t="shared" si="63"/>
        <v>#DIV/0!</v>
      </c>
      <c r="X44" s="28">
        <f t="shared" si="64"/>
        <v>0</v>
      </c>
      <c r="Y44" s="28" t="e">
        <f t="shared" si="65"/>
        <v>#DIV/0!</v>
      </c>
      <c r="Z44" s="29"/>
      <c r="AA44" s="28" t="e">
        <f t="shared" si="66"/>
        <v>#DIV/0!</v>
      </c>
      <c r="AB44" s="29"/>
      <c r="AC44" s="28" t="e">
        <f t="shared" si="67"/>
        <v>#DIV/0!</v>
      </c>
      <c r="AD44" s="29"/>
      <c r="AE44" s="28" t="e">
        <f t="shared" si="68"/>
        <v>#DIV/0!</v>
      </c>
      <c r="AF44" s="28">
        <f t="shared" si="69"/>
        <v>0</v>
      </c>
      <c r="AG44" s="28" t="e">
        <f t="shared" si="70"/>
        <v>#DIV/0!</v>
      </c>
      <c r="AH44" s="29"/>
      <c r="AI44" s="28" t="e">
        <f t="shared" si="71"/>
        <v>#DIV/0!</v>
      </c>
      <c r="AJ44" s="3"/>
      <c r="AK44" s="28" t="e">
        <f t="shared" si="72"/>
        <v>#DIV/0!</v>
      </c>
      <c r="AL44" s="30"/>
      <c r="AM44" s="28" t="e">
        <f t="shared" si="73"/>
        <v>#DIV/0!</v>
      </c>
      <c r="AN44" s="28">
        <f t="shared" si="74"/>
        <v>0</v>
      </c>
      <c r="AO44" s="28" t="e">
        <f t="shared" si="75"/>
        <v>#DIV/0!</v>
      </c>
      <c r="AP44" s="3"/>
      <c r="AQ44" s="7" t="e">
        <f t="shared" si="76"/>
        <v>#DIV/0!</v>
      </c>
      <c r="AR44" s="3"/>
      <c r="AS44" s="7" t="e">
        <f t="shared" si="77"/>
        <v>#DIV/0!</v>
      </c>
      <c r="AT44" s="3"/>
      <c r="AU44" s="7" t="e">
        <f t="shared" si="78"/>
        <v>#DIV/0!</v>
      </c>
      <c r="AV44" s="3">
        <f t="shared" si="79"/>
        <v>0</v>
      </c>
      <c r="AW44" s="6" t="e">
        <f t="shared" si="80"/>
        <v>#DIV/0!</v>
      </c>
      <c r="AX44" s="3"/>
      <c r="AY44" s="6" t="e">
        <f t="shared" si="81"/>
        <v>#DIV/0!</v>
      </c>
      <c r="AZ44" s="3"/>
      <c r="BA44" s="6" t="e">
        <f t="shared" si="82"/>
        <v>#DIV/0!</v>
      </c>
      <c r="BB44" s="3"/>
      <c r="BC44" s="6" t="e">
        <f t="shared" si="83"/>
        <v>#DIV/0!</v>
      </c>
      <c r="BD44" s="3">
        <f t="shared" si="84"/>
        <v>0</v>
      </c>
      <c r="BE44" s="5" t="e">
        <f t="shared" si="85"/>
        <v>#DIV/0!</v>
      </c>
    </row>
    <row r="45" spans="1:57" x14ac:dyDescent="0.25">
      <c r="A45" s="9"/>
      <c r="B45" s="9"/>
      <c r="C45" s="29"/>
      <c r="D45" s="3"/>
      <c r="E45" s="3"/>
      <c r="F45" s="3"/>
      <c r="G45" s="3"/>
      <c r="H45" s="30">
        <f t="shared" si="59"/>
        <v>0</v>
      </c>
      <c r="I45" s="28" t="e">
        <f t="shared" si="60"/>
        <v>#DIV/0!</v>
      </c>
      <c r="J45" s="29"/>
      <c r="K45" s="28" t="e">
        <f t="shared" si="54"/>
        <v>#DIV/0!</v>
      </c>
      <c r="L45" s="29"/>
      <c r="M45" s="28" t="e">
        <f t="shared" si="55"/>
        <v>#DIV/0!</v>
      </c>
      <c r="N45" s="29"/>
      <c r="O45" s="28" t="e">
        <f t="shared" si="56"/>
        <v>#DIV/0!</v>
      </c>
      <c r="P45" s="28">
        <f t="shared" si="57"/>
        <v>0</v>
      </c>
      <c r="Q45" s="28" t="e">
        <f t="shared" si="58"/>
        <v>#DIV/0!</v>
      </c>
      <c r="R45" s="29"/>
      <c r="S45" s="28" t="e">
        <f t="shared" si="61"/>
        <v>#DIV/0!</v>
      </c>
      <c r="T45" s="29"/>
      <c r="U45" s="28" t="e">
        <f t="shared" si="62"/>
        <v>#DIV/0!</v>
      </c>
      <c r="V45" s="29"/>
      <c r="W45" s="28" t="e">
        <f t="shared" si="63"/>
        <v>#DIV/0!</v>
      </c>
      <c r="X45" s="28">
        <f t="shared" si="64"/>
        <v>0</v>
      </c>
      <c r="Y45" s="28" t="e">
        <f t="shared" si="65"/>
        <v>#DIV/0!</v>
      </c>
      <c r="Z45" s="29"/>
      <c r="AA45" s="28" t="e">
        <f t="shared" si="66"/>
        <v>#DIV/0!</v>
      </c>
      <c r="AB45" s="29"/>
      <c r="AC45" s="28" t="e">
        <f t="shared" si="67"/>
        <v>#DIV/0!</v>
      </c>
      <c r="AD45" s="29"/>
      <c r="AE45" s="28" t="e">
        <f t="shared" si="68"/>
        <v>#DIV/0!</v>
      </c>
      <c r="AF45" s="28">
        <f t="shared" si="69"/>
        <v>0</v>
      </c>
      <c r="AG45" s="28" t="e">
        <f t="shared" si="70"/>
        <v>#DIV/0!</v>
      </c>
      <c r="AH45" s="29"/>
      <c r="AI45" s="28" t="e">
        <f t="shared" si="71"/>
        <v>#DIV/0!</v>
      </c>
      <c r="AJ45" s="3"/>
      <c r="AK45" s="28" t="e">
        <f t="shared" si="72"/>
        <v>#DIV/0!</v>
      </c>
      <c r="AL45" s="30"/>
      <c r="AM45" s="28" t="e">
        <f t="shared" si="73"/>
        <v>#DIV/0!</v>
      </c>
      <c r="AN45" s="28">
        <f t="shared" si="74"/>
        <v>0</v>
      </c>
      <c r="AO45" s="28" t="e">
        <f t="shared" si="75"/>
        <v>#DIV/0!</v>
      </c>
      <c r="AP45" s="3"/>
      <c r="AQ45" s="7" t="e">
        <f t="shared" si="76"/>
        <v>#DIV/0!</v>
      </c>
      <c r="AR45" s="3"/>
      <c r="AS45" s="7" t="e">
        <f t="shared" si="77"/>
        <v>#DIV/0!</v>
      </c>
      <c r="AT45" s="3"/>
      <c r="AU45" s="7" t="e">
        <f t="shared" si="78"/>
        <v>#DIV/0!</v>
      </c>
      <c r="AV45" s="3">
        <f t="shared" si="79"/>
        <v>0</v>
      </c>
      <c r="AW45" s="6" t="e">
        <f t="shared" si="80"/>
        <v>#DIV/0!</v>
      </c>
      <c r="AX45" s="3"/>
      <c r="AY45" s="6" t="e">
        <f t="shared" si="81"/>
        <v>#DIV/0!</v>
      </c>
      <c r="AZ45" s="3"/>
      <c r="BA45" s="6" t="e">
        <f t="shared" si="82"/>
        <v>#DIV/0!</v>
      </c>
      <c r="BB45" s="3"/>
      <c r="BC45" s="6" t="e">
        <f t="shared" si="83"/>
        <v>#DIV/0!</v>
      </c>
      <c r="BD45" s="3">
        <f t="shared" si="84"/>
        <v>0</v>
      </c>
      <c r="BE45" s="5" t="e">
        <f t="shared" si="85"/>
        <v>#DIV/0!</v>
      </c>
    </row>
    <row r="46" spans="1:5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1:5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1:5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1:5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  <row r="67" spans="1:5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1:5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1:5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1:5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1:5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</row>
    <row r="80" spans="1:5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  <row r="81" spans="1:5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</row>
    <row r="82" spans="1:5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</row>
    <row r="83" spans="1:5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</row>
    <row r="84" spans="1:5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</row>
    <row r="85" spans="1:5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</row>
    <row r="86" spans="1:5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</row>
    <row r="87" spans="1:5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1:5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</row>
    <row r="89" spans="1:5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</row>
    <row r="90" spans="1:5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1:56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</row>
    <row r="92" spans="1:56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</row>
    <row r="93" spans="1:56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</row>
    <row r="94" spans="1:56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</row>
    <row r="95" spans="1:56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</row>
    <row r="96" spans="1:56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</row>
    <row r="97" spans="1:56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</row>
    <row r="98" spans="1:56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</row>
    <row r="99" spans="1:56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</row>
    <row r="100" spans="1:56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</row>
    <row r="101" spans="1:56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</row>
    <row r="102" spans="1:56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</row>
    <row r="103" spans="1:56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</row>
    <row r="104" spans="1:56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</row>
    <row r="105" spans="1:56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</row>
    <row r="106" spans="1:56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</row>
    <row r="107" spans="1:56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</row>
    <row r="108" spans="1:56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</row>
    <row r="109" spans="1:56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</row>
    <row r="110" spans="1:56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</row>
    <row r="111" spans="1:56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</row>
    <row r="112" spans="1:56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</row>
    <row r="113" spans="1:56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</row>
    <row r="114" spans="1:56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</row>
    <row r="115" spans="1:56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</row>
    <row r="116" spans="1:56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</row>
    <row r="117" spans="1:56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</row>
    <row r="118" spans="1:56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</row>
    <row r="119" spans="1:56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</row>
    <row r="120" spans="1:56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</row>
    <row r="121" spans="1:56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</row>
    <row r="122" spans="1:56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</row>
    <row r="123" spans="1:56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</row>
    <row r="124" spans="1:56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</row>
    <row r="125" spans="1:56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</row>
    <row r="126" spans="1:56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</row>
    <row r="127" spans="1:56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</row>
    <row r="128" spans="1:56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</row>
    <row r="129" spans="1:56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</row>
    <row r="130" spans="1:56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</row>
    <row r="131" spans="1:56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  <row r="132" spans="1:56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</row>
    <row r="133" spans="1:56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1:56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1:56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1:56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1:56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1:56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</row>
    <row r="139" spans="1:56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</row>
    <row r="140" spans="1:56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</row>
    <row r="141" spans="1:56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</row>
    <row r="142" spans="1:56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</row>
    <row r="143" spans="1:56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</row>
    <row r="144" spans="1:56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</row>
    <row r="145" spans="1:56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</row>
    <row r="146" spans="1:56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</row>
    <row r="147" spans="1:56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</row>
    <row r="148" spans="1:56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</row>
    <row r="149" spans="1:56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1:56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</row>
    <row r="151" spans="1:56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1:56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1:56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1:56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1:56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1:56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1:56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1:56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1:56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1:56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1:56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</row>
    <row r="162" spans="1:56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</row>
    <row r="163" spans="1:56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</row>
    <row r="164" spans="1:56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</row>
    <row r="165" spans="1:56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</row>
    <row r="166" spans="1:56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</row>
    <row r="167" spans="1:56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</row>
    <row r="168" spans="1:56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</row>
    <row r="169" spans="1:56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</row>
    <row r="170" spans="1:56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</row>
    <row r="171" spans="1:56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</row>
    <row r="172" spans="1:56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</row>
    <row r="173" spans="1:56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</row>
    <row r="174" spans="1:56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</row>
    <row r="175" spans="1:56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</row>
    <row r="176" spans="1:56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</row>
    <row r="177" spans="1:56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</row>
    <row r="178" spans="1:56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</row>
    <row r="179" spans="1:56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</row>
    <row r="180" spans="1:56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</row>
    <row r="181" spans="1:56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</row>
    <row r="182" spans="1:56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</row>
    <row r="183" spans="1:56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</row>
    <row r="184" spans="1:56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</row>
    <row r="185" spans="1:56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</row>
    <row r="186" spans="1:56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</row>
    <row r="187" spans="1:56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</row>
    <row r="188" spans="1:56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</row>
    <row r="189" spans="1:56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</row>
    <row r="190" spans="1:56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</row>
    <row r="191" spans="1:56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</row>
    <row r="192" spans="1:56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</row>
    <row r="193" spans="1:56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</row>
    <row r="194" spans="1:56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</row>
    <row r="195" spans="1:56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</row>
    <row r="196" spans="1:56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</row>
    <row r="197" spans="1:56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</row>
    <row r="198" spans="1:56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</row>
    <row r="199" spans="1:56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0" spans="1:56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</row>
    <row r="201" spans="1:56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</row>
    <row r="202" spans="1:56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</row>
    <row r="203" spans="1:56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</row>
    <row r="204" spans="1:56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</row>
    <row r="205" spans="1:56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</row>
    <row r="206" spans="1:56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</row>
    <row r="207" spans="1:56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</row>
    <row r="208" spans="1:56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</row>
    <row r="209" spans="1:56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</row>
    <row r="210" spans="1:56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1:56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1:56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</row>
    <row r="213" spans="1:56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</row>
    <row r="214" spans="1:56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</row>
    <row r="215" spans="1:56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</row>
    <row r="216" spans="1:56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</row>
    <row r="217" spans="1:56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</row>
    <row r="218" spans="1:56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</row>
    <row r="219" spans="1:56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</row>
    <row r="220" spans="1:56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</row>
    <row r="221" spans="1:56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</row>
    <row r="222" spans="1:56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</row>
    <row r="223" spans="1:56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</row>
    <row r="224" spans="1:56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</row>
    <row r="225" spans="1:56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</row>
    <row r="226" spans="1:56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</row>
    <row r="227" spans="1:56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</row>
    <row r="228" spans="1:56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</row>
    <row r="229" spans="1:56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</row>
    <row r="230" spans="1:56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</row>
    <row r="231" spans="1:56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</row>
    <row r="232" spans="1:56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</row>
    <row r="233" spans="1:56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</row>
    <row r="234" spans="1:56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</row>
    <row r="235" spans="1:56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</row>
    <row r="236" spans="1:56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</row>
    <row r="237" spans="1:56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</row>
    <row r="238" spans="1:56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</row>
    <row r="239" spans="1:56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</row>
    <row r="240" spans="1:56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</row>
    <row r="241" spans="1:56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</row>
    <row r="242" spans="1:56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</row>
    <row r="243" spans="1:56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4" spans="1:56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</row>
    <row r="245" spans="1:56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</row>
    <row r="246" spans="1:56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</row>
    <row r="247" spans="1:56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</row>
    <row r="248" spans="1:56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</row>
    <row r="249" spans="1:56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</row>
    <row r="250" spans="1:56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</row>
    <row r="251" spans="1:56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</row>
    <row r="252" spans="1:56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</row>
    <row r="253" spans="1:56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</row>
    <row r="254" spans="1:56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</row>
    <row r="255" spans="1:56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</row>
    <row r="256" spans="1:56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</row>
    <row r="257" spans="1:56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</row>
    <row r="258" spans="1:56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</row>
    <row r="259" spans="1:56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</row>
    <row r="260" spans="1:56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</row>
    <row r="261" spans="1:56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</row>
    <row r="262" spans="1:56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</row>
    <row r="263" spans="1:56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</row>
    <row r="264" spans="1:56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</row>
    <row r="265" spans="1:56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</row>
    <row r="266" spans="1:56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</row>
    <row r="267" spans="1:56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</row>
    <row r="268" spans="1:56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</row>
    <row r="269" spans="1:56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</row>
    <row r="270" spans="1:56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</row>
    <row r="271" spans="1:56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</row>
    <row r="272" spans="1:56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</row>
    <row r="273" spans="1:56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</row>
    <row r="274" spans="1:56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</row>
    <row r="275" spans="1:56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</row>
    <row r="276" spans="1:56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</row>
    <row r="277" spans="1:56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</row>
    <row r="278" spans="1:56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</row>
    <row r="279" spans="1:56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</row>
    <row r="280" spans="1:56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</row>
    <row r="281" spans="1:56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</row>
    <row r="282" spans="1:56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</row>
    <row r="283" spans="1:56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</row>
    <row r="284" spans="1:56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</row>
    <row r="285" spans="1:56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</row>
    <row r="286" spans="1:56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</row>
    <row r="287" spans="1:56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</row>
    <row r="288" spans="1:56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</row>
    <row r="289" spans="1:56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</row>
    <row r="290" spans="1:56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</row>
    <row r="291" spans="1:56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</row>
    <row r="292" spans="1:56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</row>
    <row r="293" spans="1:56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</row>
    <row r="294" spans="1:56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</row>
    <row r="295" spans="1:56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</row>
    <row r="296" spans="1:56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</row>
    <row r="297" spans="1:56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</row>
    <row r="298" spans="1:56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</row>
    <row r="299" spans="1:56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</row>
    <row r="300" spans="1:5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</row>
    <row r="301" spans="1:5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</row>
    <row r="302" spans="1:5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</row>
    <row r="303" spans="1:5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</row>
    <row r="304" spans="1:5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</row>
    <row r="305" spans="1:5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</row>
    <row r="306" spans="1:5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</row>
    <row r="307" spans="1:5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</row>
    <row r="308" spans="1:5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</row>
    <row r="309" spans="1:5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</row>
    <row r="310" spans="1:5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</row>
    <row r="311" spans="1:5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</row>
    <row r="312" spans="1:5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</row>
    <row r="313" spans="1:5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</row>
    <row r="314" spans="1:56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</row>
    <row r="315" spans="1:56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</row>
    <row r="316" spans="1:56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</row>
    <row r="317" spans="1:56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</row>
    <row r="318" spans="1:56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</row>
    <row r="319" spans="1:56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</row>
    <row r="320" spans="1:56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</row>
    <row r="321" spans="1:56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</row>
    <row r="322" spans="1:56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</row>
    <row r="323" spans="1:56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</row>
    <row r="324" spans="1:56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</row>
    <row r="325" spans="1:56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</row>
    <row r="326" spans="1:56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</row>
    <row r="327" spans="1:56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</row>
    <row r="328" spans="1:56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</row>
    <row r="329" spans="1:56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</row>
    <row r="330" spans="1:56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</row>
    <row r="331" spans="1:56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</row>
    <row r="332" spans="1:56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</row>
    <row r="333" spans="1:56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</row>
    <row r="334" spans="1:56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</row>
    <row r="335" spans="1:56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</row>
    <row r="336" spans="1:56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</row>
    <row r="337" spans="1:56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</row>
    <row r="338" spans="1:56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</row>
    <row r="339" spans="1:56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</row>
    <row r="340" spans="1:56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</row>
    <row r="341" spans="1:56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</row>
    <row r="342" spans="1:56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</row>
    <row r="343" spans="1:56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</row>
    <row r="344" spans="1:56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</row>
    <row r="345" spans="1:56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</row>
    <row r="346" spans="1:56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</row>
    <row r="347" spans="1:56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</row>
    <row r="348" spans="1:56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</row>
    <row r="349" spans="1:56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</row>
    <row r="350" spans="1:56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</row>
    <row r="351" spans="1:56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</row>
    <row r="352" spans="1:56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</row>
    <row r="353" spans="1:56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</row>
    <row r="354" spans="1:56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</row>
    <row r="355" spans="1:56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</row>
    <row r="356" spans="1:56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</row>
    <row r="357" spans="1:56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</row>
    <row r="358" spans="1:56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</row>
    <row r="359" spans="1:56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</row>
    <row r="360" spans="1:56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</row>
    <row r="361" spans="1:56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</row>
    <row r="362" spans="1:56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</row>
    <row r="363" spans="1:56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</row>
    <row r="364" spans="1:56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</row>
    <row r="365" spans="1:56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</row>
    <row r="366" spans="1:56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</row>
    <row r="367" spans="1:56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</row>
    <row r="368" spans="1:56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</row>
    <row r="369" spans="1:56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</row>
    <row r="370" spans="1:56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</row>
    <row r="371" spans="1:56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</row>
    <row r="372" spans="1:56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</row>
    <row r="373" spans="1:56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</row>
    <row r="374" spans="1:56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</row>
    <row r="375" spans="1:56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</row>
    <row r="376" spans="1:56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</row>
    <row r="377" spans="1:56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</row>
    <row r="378" spans="1:56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</row>
    <row r="379" spans="1:56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</row>
    <row r="380" spans="1:56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</row>
    <row r="381" spans="1:56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</row>
    <row r="382" spans="1:56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</row>
    <row r="383" spans="1:56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</row>
    <row r="384" spans="1:56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</row>
    <row r="385" spans="1:56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</row>
    <row r="386" spans="1:56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</row>
    <row r="387" spans="1:56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</row>
    <row r="388" spans="1:56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</row>
    <row r="389" spans="1:56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</row>
    <row r="390" spans="1:56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</row>
    <row r="391" spans="1:56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</row>
    <row r="392" spans="1:56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</row>
    <row r="393" spans="1:56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</row>
    <row r="394" spans="1:56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</row>
    <row r="395" spans="1:56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</row>
    <row r="396" spans="1:56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</row>
    <row r="397" spans="1:56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</row>
    <row r="398" spans="1:56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</row>
    <row r="399" spans="1:56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</row>
    <row r="400" spans="1:56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</row>
    <row r="401" spans="1:56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</row>
    <row r="402" spans="1:56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</row>
    <row r="403" spans="1:56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</row>
    <row r="404" spans="1:56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</row>
    <row r="405" spans="1:56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</row>
    <row r="406" spans="1:56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</row>
    <row r="407" spans="1:56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</row>
    <row r="408" spans="1:56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</row>
    <row r="409" spans="1:56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</row>
    <row r="410" spans="1:56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</row>
    <row r="411" spans="1:56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</row>
    <row r="412" spans="1:56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</row>
    <row r="413" spans="1:56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</row>
    <row r="414" spans="1:56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</row>
    <row r="415" spans="1:56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</row>
    <row r="416" spans="1:56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</row>
    <row r="417" spans="1:56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</row>
    <row r="418" spans="1:56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</row>
    <row r="419" spans="1:56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</row>
    <row r="420" spans="1:56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</row>
    <row r="421" spans="1:56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</row>
    <row r="422" spans="1:56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</row>
    <row r="423" spans="1:56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</row>
    <row r="424" spans="1:56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</row>
    <row r="425" spans="1:56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</row>
    <row r="426" spans="1:56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</row>
    <row r="427" spans="1:56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</row>
    <row r="428" spans="1:56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</row>
    <row r="429" spans="1:56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</row>
    <row r="430" spans="1:56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</row>
    <row r="431" spans="1:56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</row>
    <row r="432" spans="1:56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</row>
    <row r="433" spans="1:56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</row>
    <row r="434" spans="1:56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</row>
    <row r="435" spans="1:56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</row>
    <row r="436" spans="1:56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</row>
    <row r="437" spans="1:56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</row>
    <row r="438" spans="1:56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</row>
    <row r="439" spans="1:56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</row>
    <row r="440" spans="1:56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</row>
    <row r="441" spans="1:56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</row>
    <row r="442" spans="1:56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</row>
    <row r="443" spans="1:56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</row>
    <row r="444" spans="1:56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</row>
    <row r="445" spans="1:56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</row>
    <row r="446" spans="1:56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</row>
    <row r="447" spans="1:56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</row>
    <row r="448" spans="1:56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</row>
    <row r="449" spans="1:56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</row>
    <row r="450" spans="1:56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</row>
    <row r="451" spans="1:56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</row>
    <row r="452" spans="1:56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</row>
    <row r="453" spans="1:56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</row>
    <row r="454" spans="1:56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</row>
    <row r="455" spans="1:56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</row>
    <row r="456" spans="1:56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</row>
    <row r="457" spans="1:56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</row>
    <row r="458" spans="1:56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</row>
    <row r="459" spans="1:56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</row>
    <row r="460" spans="1:56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</row>
    <row r="461" spans="1:56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</row>
    <row r="462" spans="1:56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</row>
    <row r="463" spans="1:56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</row>
    <row r="464" spans="1:56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</row>
    <row r="465" spans="1:56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</row>
    <row r="466" spans="1:56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</row>
    <row r="467" spans="1:56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</row>
    <row r="468" spans="1:56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</row>
    <row r="469" spans="1:56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</row>
    <row r="470" spans="1:56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</row>
    <row r="471" spans="1:56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</row>
    <row r="472" spans="1:56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</row>
    <row r="473" spans="1:56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</row>
    <row r="474" spans="1:56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</row>
    <row r="475" spans="1:56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</row>
    <row r="476" spans="1:56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</row>
    <row r="477" spans="1:56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</row>
    <row r="478" spans="1:56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</row>
    <row r="479" spans="1:56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</row>
    <row r="480" spans="1:56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</row>
    <row r="481" spans="1:56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</row>
    <row r="482" spans="1:56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</row>
    <row r="483" spans="1:56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</row>
    <row r="484" spans="1:56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</row>
    <row r="485" spans="1:56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</row>
    <row r="486" spans="1:56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</row>
    <row r="487" spans="1:56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</row>
    <row r="488" spans="1:56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</row>
    <row r="489" spans="1:56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</row>
    <row r="490" spans="1:56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</row>
    <row r="491" spans="1:56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</row>
    <row r="492" spans="1:56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</row>
    <row r="493" spans="1:56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</row>
    <row r="494" spans="1:56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</row>
    <row r="495" spans="1:56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</row>
    <row r="496" spans="1:56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</row>
    <row r="497" spans="1:56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</row>
    <row r="498" spans="1:56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</row>
    <row r="499" spans="1:56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</row>
    <row r="500" spans="1:56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</row>
    <row r="501" spans="1:56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</row>
    <row r="502" spans="1:56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</row>
    <row r="503" spans="1:56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</row>
    <row r="504" spans="1:56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</row>
    <row r="505" spans="1:56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</row>
    <row r="506" spans="1:56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</row>
    <row r="507" spans="1:56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</row>
    <row r="508" spans="1:56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</row>
    <row r="509" spans="1:56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</row>
    <row r="510" spans="1:56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</row>
    <row r="511" spans="1:56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</row>
    <row r="512" spans="1:56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</row>
    <row r="513" spans="1:56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</row>
    <row r="514" spans="1:56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</row>
    <row r="515" spans="1:56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</row>
    <row r="516" spans="1:56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</row>
    <row r="517" spans="1:56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</row>
    <row r="518" spans="1:56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</row>
    <row r="519" spans="1:56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</row>
    <row r="520" spans="1:56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</row>
    <row r="521" spans="1:56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</row>
    <row r="522" spans="1:56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</row>
    <row r="523" spans="1:56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</row>
    <row r="524" spans="1:56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</row>
    <row r="525" spans="1:56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</row>
    <row r="526" spans="1:56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</row>
    <row r="527" spans="1:56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</row>
    <row r="528" spans="1:56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</row>
    <row r="529" spans="1:56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</row>
    <row r="530" spans="1:56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</row>
    <row r="531" spans="1:56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</row>
    <row r="532" spans="1:56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</row>
    <row r="533" spans="1:56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</row>
    <row r="534" spans="1:56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</row>
    <row r="535" spans="1:56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</row>
    <row r="536" spans="1:56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</row>
    <row r="537" spans="1:56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</row>
    <row r="538" spans="1:56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</row>
    <row r="539" spans="1:56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</row>
    <row r="540" spans="1:56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</row>
    <row r="541" spans="1:56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</row>
    <row r="542" spans="1:56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</row>
    <row r="543" spans="1:56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</row>
    <row r="544" spans="1:56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</row>
    <row r="545" spans="1:56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</row>
    <row r="546" spans="1:56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</row>
    <row r="547" spans="1:56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</row>
    <row r="548" spans="1:56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</row>
    <row r="549" spans="1:56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</row>
    <row r="550" spans="1:56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</row>
    <row r="551" spans="1:56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</row>
    <row r="552" spans="1:56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</row>
    <row r="553" spans="1:56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</row>
    <row r="554" spans="1:56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</row>
    <row r="555" spans="1:56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</row>
    <row r="556" spans="1:56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</row>
    <row r="557" spans="1:56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</row>
    <row r="558" spans="1:56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</row>
    <row r="559" spans="1:56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</row>
    <row r="560" spans="1:56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</row>
    <row r="561" spans="1:56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</row>
    <row r="562" spans="1:56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</row>
    <row r="563" spans="1:56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</row>
    <row r="564" spans="1:56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</row>
    <row r="565" spans="1:56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</row>
    <row r="566" spans="1:56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</row>
    <row r="567" spans="1:56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</row>
    <row r="568" spans="1:56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</row>
    <row r="569" spans="1:56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</row>
    <row r="570" spans="1:56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</row>
    <row r="571" spans="1:56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</row>
    <row r="572" spans="1:56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</row>
    <row r="573" spans="1:56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</row>
    <row r="574" spans="1:56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</row>
    <row r="575" spans="1:56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</row>
    <row r="576" spans="1:56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</row>
    <row r="577" spans="1:56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</row>
    <row r="578" spans="1:56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</row>
    <row r="579" spans="1:56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</row>
    <row r="580" spans="1:56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</row>
    <row r="581" spans="1:56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</row>
    <row r="582" spans="1:56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</row>
    <row r="583" spans="1:56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</row>
    <row r="584" spans="1:56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</row>
    <row r="585" spans="1:56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</row>
    <row r="586" spans="1:56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</row>
    <row r="587" spans="1:56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</row>
    <row r="588" spans="1:56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</row>
    <row r="589" spans="1:56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</row>
    <row r="590" spans="1:56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</row>
    <row r="591" spans="1:56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</row>
    <row r="592" spans="1:56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</row>
    <row r="593" spans="1:56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</row>
    <row r="594" spans="1:56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</row>
    <row r="595" spans="1:56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</row>
    <row r="596" spans="1:56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</row>
    <row r="597" spans="1:56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</row>
    <row r="598" spans="1:56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</row>
    <row r="599" spans="1:56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</row>
    <row r="600" spans="1:56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</row>
    <row r="601" spans="1:56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</row>
    <row r="602" spans="1:56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</row>
    <row r="603" spans="1:56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</row>
    <row r="604" spans="1:56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</row>
    <row r="605" spans="1:56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</row>
    <row r="606" spans="1:56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</row>
    <row r="607" spans="1:56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</row>
    <row r="608" spans="1:56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</row>
    <row r="609" spans="1:56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</row>
    <row r="610" spans="1:56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</row>
    <row r="611" spans="1:56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</row>
    <row r="612" spans="1:56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</row>
    <row r="613" spans="1:56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</row>
    <row r="614" spans="1:56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</row>
    <row r="615" spans="1:56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</row>
    <row r="616" spans="1:56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</row>
    <row r="617" spans="1:56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</row>
    <row r="618" spans="1:56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</row>
    <row r="619" spans="1:56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</row>
    <row r="620" spans="1:56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</row>
    <row r="621" spans="1:56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</row>
    <row r="622" spans="1:56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</row>
    <row r="623" spans="1:56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</row>
    <row r="624" spans="1:56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</row>
    <row r="625" spans="1:56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</row>
    <row r="626" spans="1:56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</row>
    <row r="627" spans="1:56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</row>
    <row r="628" spans="1:56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</row>
    <row r="629" spans="1:56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</row>
    <row r="630" spans="1:56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</row>
    <row r="631" spans="1:56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</row>
    <row r="632" spans="1:56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</row>
    <row r="633" spans="1:56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</row>
    <row r="634" spans="1:56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</row>
    <row r="635" spans="1:56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</row>
    <row r="636" spans="1:56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</row>
    <row r="637" spans="1:56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</row>
    <row r="638" spans="1:56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</row>
    <row r="639" spans="1:56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</row>
    <row r="640" spans="1:56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</row>
    <row r="641" spans="1:56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</row>
    <row r="642" spans="1:56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</row>
    <row r="643" spans="1:56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</row>
    <row r="644" spans="1:56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</row>
    <row r="645" spans="1:56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</row>
    <row r="646" spans="1:56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</row>
    <row r="647" spans="1:56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</row>
    <row r="648" spans="1:56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</row>
    <row r="649" spans="1:56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</row>
    <row r="650" spans="1:56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</row>
    <row r="651" spans="1:56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</row>
    <row r="652" spans="1:56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</row>
    <row r="653" spans="1:56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</row>
    <row r="654" spans="1:56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</row>
    <row r="655" spans="1:56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</row>
    <row r="656" spans="1:56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</row>
    <row r="657" spans="1:56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</row>
    <row r="658" spans="1:56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</row>
    <row r="659" spans="1:56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</row>
    <row r="660" spans="1:56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</row>
    <row r="661" spans="1:56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</row>
    <row r="662" spans="1:56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</row>
    <row r="663" spans="1:56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</row>
    <row r="664" spans="1:56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</row>
    <row r="665" spans="1:56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</row>
    <row r="666" spans="1:56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</row>
    <row r="667" spans="1:56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</row>
    <row r="668" spans="1:56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</row>
    <row r="669" spans="1:56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</row>
    <row r="670" spans="1:56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</row>
    <row r="671" spans="1:56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</row>
    <row r="672" spans="1:56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</row>
    <row r="673" spans="1:56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</row>
    <row r="674" spans="1:56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</row>
    <row r="675" spans="1:56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</row>
    <row r="676" spans="1:56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</row>
    <row r="677" spans="1:56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</row>
    <row r="678" spans="1:56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</row>
    <row r="679" spans="1:56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</row>
    <row r="680" spans="1:56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</row>
    <row r="681" spans="1:56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</row>
    <row r="682" spans="1:56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</row>
    <row r="683" spans="1:56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</row>
    <row r="684" spans="1:56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</row>
    <row r="685" spans="1:56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</row>
    <row r="686" spans="1:56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</row>
    <row r="687" spans="1:56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</row>
    <row r="688" spans="1:56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</row>
    <row r="689" spans="1:56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</row>
    <row r="690" spans="1:56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</row>
    <row r="691" spans="1:56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</row>
    <row r="692" spans="1:56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</row>
    <row r="693" spans="1:56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</row>
    <row r="694" spans="1:56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</row>
    <row r="695" spans="1:56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</row>
    <row r="696" spans="1:56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</row>
    <row r="697" spans="1:56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</row>
    <row r="698" spans="1:56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</row>
    <row r="699" spans="1:56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</row>
    <row r="700" spans="1:56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</row>
    <row r="701" spans="1:56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</row>
    <row r="702" spans="1:56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</row>
    <row r="703" spans="1:56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</row>
    <row r="704" spans="1:56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</row>
    <row r="705" spans="1:56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</row>
    <row r="706" spans="1:56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</row>
    <row r="707" spans="1:56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</row>
    <row r="708" spans="1:56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</row>
    <row r="709" spans="1:56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</row>
    <row r="710" spans="1:56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</row>
    <row r="711" spans="1:56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</row>
    <row r="712" spans="1:56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</row>
    <row r="713" spans="1:56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</row>
    <row r="714" spans="1:56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</row>
    <row r="715" spans="1:56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</row>
    <row r="716" spans="1:56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</row>
    <row r="717" spans="1:56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</row>
    <row r="718" spans="1:56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</row>
    <row r="719" spans="1:56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</row>
    <row r="720" spans="1:56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</row>
    <row r="721" spans="1:56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</row>
    <row r="722" spans="1:56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</row>
    <row r="723" spans="1:56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</row>
    <row r="724" spans="1:56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</row>
    <row r="725" spans="1:56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</row>
    <row r="726" spans="1:56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</row>
    <row r="727" spans="1:56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</row>
    <row r="728" spans="1:56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</row>
    <row r="729" spans="1:56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</row>
    <row r="730" spans="1:56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</row>
    <row r="731" spans="1:56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</row>
    <row r="732" spans="1:56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</row>
    <row r="733" spans="1:56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</row>
    <row r="734" spans="1:56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</row>
    <row r="735" spans="1:56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</row>
    <row r="736" spans="1:56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</row>
    <row r="737" spans="1:56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</row>
    <row r="738" spans="1:56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</row>
    <row r="739" spans="1:56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</row>
    <row r="740" spans="1:56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</row>
    <row r="741" spans="1:56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</row>
    <row r="742" spans="1:56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</row>
    <row r="743" spans="1:56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</row>
    <row r="744" spans="1:56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</row>
    <row r="745" spans="1:56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</row>
    <row r="746" spans="1:56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</row>
    <row r="747" spans="1:56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</row>
    <row r="748" spans="1:56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</row>
    <row r="749" spans="1:56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</row>
    <row r="750" spans="1:56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</row>
    <row r="751" spans="1:56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</row>
    <row r="752" spans="1:56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</row>
    <row r="753" spans="1:56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</row>
    <row r="754" spans="1:56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</row>
    <row r="755" spans="1:56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</row>
    <row r="756" spans="1:56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</row>
    <row r="757" spans="1:56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</row>
    <row r="758" spans="1:56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</row>
    <row r="759" spans="1:56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</row>
    <row r="760" spans="1:56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</row>
    <row r="761" spans="1:56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</row>
    <row r="762" spans="1:56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</row>
    <row r="763" spans="1:56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</row>
    <row r="764" spans="1:56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</row>
    <row r="765" spans="1:56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</row>
    <row r="766" spans="1:56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</row>
    <row r="767" spans="1:56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</row>
    <row r="768" spans="1:56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</row>
    <row r="769" spans="1:56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</row>
    <row r="770" spans="1:56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</row>
    <row r="771" spans="1:56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</row>
    <row r="772" spans="1:56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</row>
    <row r="773" spans="1:56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</row>
    <row r="774" spans="1:56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</row>
    <row r="775" spans="1:56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</row>
    <row r="776" spans="1:56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</row>
    <row r="777" spans="1:56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</row>
    <row r="778" spans="1:56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</row>
    <row r="779" spans="1:56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</row>
    <row r="780" spans="1:56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</row>
    <row r="781" spans="1:56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</row>
    <row r="782" spans="1:56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</row>
    <row r="783" spans="1:56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</row>
    <row r="784" spans="1:56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</row>
    <row r="785" spans="1:56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</row>
    <row r="786" spans="1:56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</row>
    <row r="787" spans="1:56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</row>
    <row r="788" spans="1:56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</row>
    <row r="789" spans="1:56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</row>
    <row r="790" spans="1:56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</row>
    <row r="791" spans="1:56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</row>
    <row r="792" spans="1:56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</row>
    <row r="793" spans="1:56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</row>
    <row r="794" spans="1:56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</row>
    <row r="795" spans="1:56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</row>
    <row r="796" spans="1:56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</row>
    <row r="797" spans="1:56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</row>
    <row r="798" spans="1:56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</row>
    <row r="799" spans="1:56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</row>
    <row r="800" spans="1:56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</row>
    <row r="801" spans="1:56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</row>
    <row r="802" spans="1:56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</row>
    <row r="803" spans="1:56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</row>
    <row r="804" spans="1:56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</row>
    <row r="805" spans="1:56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</row>
    <row r="806" spans="1:56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</row>
    <row r="807" spans="1:56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</row>
    <row r="808" spans="1:56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</row>
    <row r="809" spans="1:56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</row>
    <row r="810" spans="1:56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</row>
    <row r="811" spans="1:56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</row>
    <row r="812" spans="1:56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</row>
    <row r="813" spans="1:56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</row>
    <row r="814" spans="1:56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</row>
    <row r="815" spans="1:56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</row>
    <row r="816" spans="1:56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</row>
    <row r="817" spans="1:56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</row>
    <row r="818" spans="1:56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</row>
    <row r="819" spans="1:56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</row>
    <row r="820" spans="1:56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</row>
    <row r="821" spans="1:56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</row>
    <row r="822" spans="1:56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</row>
    <row r="823" spans="1:56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</row>
    <row r="824" spans="1:56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</row>
    <row r="825" spans="1:56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</row>
    <row r="826" spans="1:56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</row>
    <row r="827" spans="1:56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</row>
    <row r="828" spans="1:56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</row>
    <row r="829" spans="1:56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</row>
    <row r="830" spans="1:56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</row>
    <row r="831" spans="1:56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</row>
    <row r="832" spans="1:56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</row>
    <row r="833" spans="1:56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</row>
    <row r="834" spans="1:56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</row>
    <row r="835" spans="1:56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</row>
    <row r="836" spans="1:56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</row>
    <row r="837" spans="1:56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</row>
    <row r="838" spans="1:56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</row>
    <row r="839" spans="1:56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</row>
    <row r="840" spans="1:56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</row>
    <row r="841" spans="1:56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</row>
    <row r="842" spans="1:56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</row>
    <row r="843" spans="1:56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</row>
    <row r="844" spans="1:56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</row>
    <row r="845" spans="1:56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</row>
    <row r="846" spans="1:56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</row>
    <row r="847" spans="1:56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</row>
    <row r="848" spans="1:56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</row>
    <row r="849" spans="1:56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</row>
    <row r="850" spans="1:56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</row>
    <row r="851" spans="1:56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</row>
    <row r="852" spans="1:56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</row>
    <row r="853" spans="1:56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</row>
    <row r="854" spans="1:56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</row>
    <row r="855" spans="1:56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</row>
    <row r="856" spans="1:56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</row>
    <row r="857" spans="1:56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</row>
    <row r="858" spans="1:56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</row>
    <row r="859" spans="1:56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</row>
    <row r="860" spans="1:56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</row>
    <row r="861" spans="1:56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</row>
    <row r="862" spans="1:56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</row>
    <row r="863" spans="1:56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</row>
    <row r="864" spans="1:56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</row>
    <row r="865" spans="1:56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</row>
    <row r="866" spans="1:56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</row>
    <row r="867" spans="1:56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</row>
    <row r="868" spans="1:56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</row>
    <row r="869" spans="1:56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</row>
    <row r="870" spans="1:56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</row>
    <row r="871" spans="1:56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</row>
    <row r="872" spans="1:56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</row>
    <row r="873" spans="1:56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</row>
    <row r="874" spans="1:56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</row>
    <row r="875" spans="1:56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</row>
    <row r="876" spans="1:56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</row>
    <row r="877" spans="1:56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</row>
    <row r="878" spans="1:56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</row>
    <row r="879" spans="1:56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</row>
    <row r="880" spans="1:56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</row>
    <row r="881" spans="1:56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</row>
    <row r="882" spans="1:56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</row>
    <row r="883" spans="1:56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</row>
    <row r="884" spans="1:56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</row>
    <row r="885" spans="1:56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</row>
    <row r="886" spans="1:56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</row>
    <row r="887" spans="1:56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</row>
    <row r="888" spans="1:56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</row>
    <row r="889" spans="1:56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</row>
    <row r="890" spans="1:56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</row>
    <row r="891" spans="1:56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</row>
    <row r="892" spans="1:56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</row>
    <row r="893" spans="1:56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</row>
    <row r="894" spans="1:56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</row>
    <row r="895" spans="1:56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</row>
    <row r="896" spans="1:56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</row>
    <row r="897" spans="1:56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</row>
    <row r="898" spans="1:56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</row>
    <row r="899" spans="1:56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</row>
    <row r="900" spans="1:56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</row>
    <row r="901" spans="1:56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</row>
    <row r="902" spans="1:56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</row>
    <row r="903" spans="1:56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</row>
    <row r="904" spans="1:56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</row>
    <row r="905" spans="1:56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</row>
    <row r="906" spans="1:56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</row>
    <row r="907" spans="1:56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</row>
    <row r="908" spans="1:56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</row>
    <row r="909" spans="1:56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</row>
    <row r="910" spans="1:56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</row>
    <row r="911" spans="1:56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</row>
    <row r="912" spans="1:56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</row>
    <row r="913" spans="1:56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</row>
    <row r="914" spans="1:56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</row>
    <row r="915" spans="1:56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</row>
    <row r="916" spans="1:56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</row>
    <row r="917" spans="1:56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</row>
    <row r="918" spans="1:56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</row>
    <row r="919" spans="1:56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</row>
    <row r="920" spans="1:56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</row>
    <row r="921" spans="1:56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</row>
    <row r="922" spans="1:56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</row>
    <row r="923" spans="1:56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</row>
    <row r="924" spans="1:56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</row>
    <row r="925" spans="1:56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</row>
    <row r="926" spans="1:56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</row>
    <row r="927" spans="1:56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</row>
    <row r="928" spans="1:56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</row>
    <row r="929" spans="1:56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</row>
    <row r="930" spans="1:56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</row>
    <row r="931" spans="1:56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</row>
    <row r="932" spans="1:56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</row>
    <row r="933" spans="1:56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</row>
    <row r="934" spans="1:56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</row>
    <row r="935" spans="1:56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</row>
    <row r="936" spans="1:56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</row>
    <row r="937" spans="1:56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</row>
    <row r="938" spans="1:56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</row>
    <row r="939" spans="1:56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</row>
    <row r="940" spans="1:56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</row>
    <row r="941" spans="1:56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</row>
    <row r="942" spans="1:56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</row>
    <row r="943" spans="1:56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</row>
    <row r="944" spans="1:56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</row>
    <row r="945" spans="1:56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</row>
    <row r="946" spans="1:56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</row>
    <row r="947" spans="1:56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</row>
    <row r="948" spans="1:56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</row>
    <row r="949" spans="1:56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</row>
    <row r="950" spans="1:56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</row>
    <row r="951" spans="1:56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</row>
    <row r="952" spans="1:56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</row>
    <row r="953" spans="1:56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</row>
    <row r="954" spans="1:56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</row>
    <row r="955" spans="1:56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</row>
    <row r="956" spans="1:56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</row>
    <row r="957" spans="1:56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</row>
    <row r="958" spans="1:56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</row>
    <row r="959" spans="1:56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</row>
    <row r="960" spans="1:56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</row>
    <row r="961" spans="1:56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</row>
    <row r="962" spans="1:56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</row>
    <row r="963" spans="1:56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</row>
    <row r="964" spans="1:56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</row>
    <row r="965" spans="1:56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</row>
    <row r="966" spans="1:56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</row>
    <row r="967" spans="1:56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</row>
    <row r="968" spans="1:56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</row>
    <row r="969" spans="1:56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</row>
    <row r="970" spans="1:56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</row>
    <row r="971" spans="1:56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</row>
    <row r="972" spans="1:56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</row>
    <row r="973" spans="1:56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</row>
    <row r="974" spans="1:56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</row>
    <row r="975" spans="1:56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</row>
    <row r="976" spans="1:56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</row>
    <row r="977" spans="1:56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</row>
    <row r="978" spans="1:56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</row>
    <row r="979" spans="1:56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</row>
    <row r="980" spans="1:56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</row>
    <row r="981" spans="1:56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</row>
    <row r="982" spans="1:56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</row>
    <row r="983" spans="1:56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</row>
    <row r="984" spans="1:56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</row>
    <row r="985" spans="1:56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</row>
    <row r="986" spans="1:56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</row>
    <row r="987" spans="1:56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</row>
    <row r="988" spans="1:56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</row>
    <row r="989" spans="1:56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</row>
    <row r="990" spans="1:56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</row>
    <row r="991" spans="1:56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</row>
    <row r="992" spans="1:56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</row>
    <row r="993" spans="1:56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</row>
    <row r="994" spans="1:56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</row>
    <row r="995" spans="1:56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</row>
    <row r="996" spans="1:56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</row>
    <row r="997" spans="1:56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</row>
    <row r="998" spans="1:56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</row>
    <row r="999" spans="1:56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</row>
    <row r="1000" spans="1:56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</row>
    <row r="1001" spans="1:56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</row>
    <row r="1002" spans="1:56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</row>
    <row r="1003" spans="1:56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</row>
    <row r="1004" spans="1:56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</row>
    <row r="1005" spans="1:56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</row>
    <row r="1006" spans="1:56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</row>
    <row r="1007" spans="1:56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</row>
    <row r="1008" spans="1:56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</row>
    <row r="1009" spans="1:56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</row>
    <row r="1010" spans="1:56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</row>
    <row r="1011" spans="1:56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</row>
    <row r="1012" spans="1:56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</row>
    <row r="1013" spans="1:56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</row>
    <row r="1014" spans="1:56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</row>
    <row r="1015" spans="1:56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</row>
    <row r="1016" spans="1:56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</row>
    <row r="1017" spans="1:56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</row>
    <row r="1018" spans="1:56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</row>
    <row r="1019" spans="1:56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</row>
    <row r="1020" spans="1:56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</row>
    <row r="1021" spans="1:56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</row>
    <row r="1022" spans="1:56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</row>
    <row r="1023" spans="1:56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</row>
    <row r="1024" spans="1:56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</row>
    <row r="1025" spans="1:56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</row>
    <row r="1026" spans="1:56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</row>
    <row r="1027" spans="1:56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</row>
    <row r="1028" spans="1:56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</row>
    <row r="1029" spans="1:56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</row>
    <row r="1030" spans="1:56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</row>
    <row r="1031" spans="1:56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</row>
    <row r="1032" spans="1:56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</row>
    <row r="1033" spans="1:56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</row>
    <row r="1034" spans="1:56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</row>
    <row r="1035" spans="1:56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</row>
    <row r="1036" spans="1:56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</row>
    <row r="1037" spans="1:56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</row>
    <row r="1038" spans="1:56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</row>
    <row r="1039" spans="1:56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</row>
    <row r="1040" spans="1:56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</row>
    <row r="1041" spans="1:56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</row>
    <row r="1042" spans="1:56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</row>
    <row r="1043" spans="1:56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</row>
    <row r="1044" spans="1:56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</row>
    <row r="1045" spans="1:56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</row>
    <row r="1046" spans="1:56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</row>
    <row r="1047" spans="1:56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</row>
    <row r="1048" spans="1:56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</row>
    <row r="1049" spans="1:56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</row>
    <row r="1050" spans="1:56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</row>
    <row r="1051" spans="1:56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</row>
    <row r="1052" spans="1:56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</row>
    <row r="1053" spans="1:56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</row>
    <row r="1054" spans="1:56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</row>
    <row r="1055" spans="1:56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</row>
    <row r="1056" spans="1:56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</row>
    <row r="1057" spans="1:56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</row>
    <row r="1058" spans="1:56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</row>
    <row r="1059" spans="1:56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</row>
    <row r="1060" spans="1:56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</row>
    <row r="1061" spans="1:56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</row>
    <row r="1062" spans="1:56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</row>
    <row r="1063" spans="1:56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</row>
    <row r="1064" spans="1:56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</row>
    <row r="1065" spans="1:56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</row>
    <row r="1066" spans="1:56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</row>
    <row r="1067" spans="1:56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</row>
    <row r="1068" spans="1:56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</row>
    <row r="1069" spans="1:56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</row>
    <row r="1070" spans="1:56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</row>
    <row r="1071" spans="1:56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</row>
    <row r="1072" spans="1:56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</row>
    <row r="1073" spans="1:56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</row>
    <row r="1074" spans="1:56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</row>
    <row r="1075" spans="1:56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</row>
    <row r="1076" spans="1:56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</row>
    <row r="1077" spans="1:56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</row>
    <row r="1078" spans="1:56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</row>
    <row r="1079" spans="1:56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</row>
    <row r="1080" spans="1:56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</row>
    <row r="1081" spans="1:56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</row>
    <row r="1082" spans="1:56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</row>
    <row r="1083" spans="1:56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</row>
    <row r="1084" spans="1:56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</row>
    <row r="1085" spans="1:56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</row>
    <row r="1086" spans="1:56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</row>
    <row r="1087" spans="1:56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</row>
    <row r="1088" spans="1:56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</row>
    <row r="1089" spans="1:56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</row>
    <row r="1090" spans="1:56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</row>
    <row r="1091" spans="1:56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</row>
    <row r="1092" spans="1:56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</row>
    <row r="1093" spans="1:56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</row>
    <row r="1094" spans="1:56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</row>
    <row r="1095" spans="1:56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</row>
    <row r="1096" spans="1:56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</row>
    <row r="1097" spans="1:56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</row>
    <row r="1098" spans="1:56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</row>
    <row r="1099" spans="1:56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</row>
    <row r="1100" spans="1:56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</row>
    <row r="1101" spans="1:56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</row>
    <row r="1102" spans="1:56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</row>
    <row r="1103" spans="1:56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</row>
    <row r="1104" spans="1:56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</row>
    <row r="1105" spans="1:56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</row>
    <row r="1106" spans="1:56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</row>
    <row r="1107" spans="1:56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</row>
    <row r="1108" spans="1:56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</row>
    <row r="1109" spans="1:56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</row>
    <row r="1110" spans="1:56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</row>
    <row r="1111" spans="1:56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</row>
    <row r="1112" spans="1:56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</row>
    <row r="1113" spans="1:56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</row>
    <row r="1114" spans="1:56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</row>
    <row r="1115" spans="1:56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</row>
    <row r="1116" spans="1:56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</row>
    <row r="1117" spans="1:56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</row>
    <row r="1118" spans="1:56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</row>
    <row r="1119" spans="1:56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</row>
    <row r="1120" spans="1:56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</row>
    <row r="1121" spans="1:56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</row>
    <row r="1122" spans="1:56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</row>
    <row r="1123" spans="1:56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</row>
    <row r="1124" spans="1:56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</row>
    <row r="1125" spans="1:56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</row>
    <row r="1126" spans="1:56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</row>
    <row r="1127" spans="1:56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</row>
    <row r="1128" spans="1:56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</row>
    <row r="1129" spans="1:56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</row>
    <row r="1130" spans="1:56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</row>
    <row r="1131" spans="1:56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</row>
    <row r="1132" spans="1:56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</row>
    <row r="1133" spans="1:56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</row>
    <row r="1134" spans="1:56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</row>
    <row r="1135" spans="1:56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</row>
    <row r="1136" spans="1:56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</row>
    <row r="1137" spans="1:56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</row>
    <row r="1138" spans="1:56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</row>
    <row r="1139" spans="1:56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</row>
    <row r="1140" spans="1:56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</row>
    <row r="1141" spans="1:56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</row>
    <row r="1142" spans="1:56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</row>
    <row r="1143" spans="1:56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</row>
    <row r="1144" spans="1:56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</row>
    <row r="1145" spans="1:56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</row>
    <row r="1146" spans="1:56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</row>
    <row r="1147" spans="1:56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</row>
    <row r="1148" spans="1:56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</row>
    <row r="1149" spans="1:56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</row>
    <row r="1150" spans="1:56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</row>
    <row r="1151" spans="1:56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</row>
    <row r="1152" spans="1:56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</row>
    <row r="1153" spans="1:56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</row>
    <row r="1154" spans="1:56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</row>
    <row r="1155" spans="1:56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</row>
    <row r="1156" spans="1:56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</row>
    <row r="1157" spans="1:56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</row>
    <row r="1158" spans="1:56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</row>
    <row r="1159" spans="1:56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</row>
    <row r="1160" spans="1:56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</row>
    <row r="1161" spans="1:56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</row>
    <row r="1162" spans="1:56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</row>
    <row r="1163" spans="1:56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</row>
    <row r="1164" spans="1:56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</row>
    <row r="1165" spans="1:56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</row>
    <row r="1166" spans="1:56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</row>
    <row r="1167" spans="1:56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</row>
    <row r="1168" spans="1:56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</row>
    <row r="1169" spans="1:56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</row>
    <row r="1170" spans="1:56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</row>
    <row r="1171" spans="1:56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</row>
    <row r="1172" spans="1:56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</row>
    <row r="1173" spans="1:56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</row>
    <row r="1174" spans="1:56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</row>
    <row r="1175" spans="1:56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</row>
    <row r="1176" spans="1:56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</row>
    <row r="1177" spans="1:56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</row>
    <row r="1178" spans="1:56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</row>
    <row r="1179" spans="1:56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</row>
    <row r="1180" spans="1:56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</row>
    <row r="1181" spans="1:56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</row>
    <row r="1182" spans="1:56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</row>
    <row r="1183" spans="1:56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</row>
    <row r="1184" spans="1:56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</row>
    <row r="1185" spans="1:56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</row>
    <row r="1186" spans="1:56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</row>
    <row r="1187" spans="1:56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</row>
    <row r="1188" spans="1:56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</row>
    <row r="1189" spans="1:56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</row>
    <row r="1190" spans="1:56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</row>
    <row r="1191" spans="1:56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</row>
    <row r="1192" spans="1:56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</row>
    <row r="1193" spans="1:56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</row>
    <row r="1194" spans="1:56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</row>
    <row r="1195" spans="1:56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</row>
    <row r="1196" spans="1:56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</row>
    <row r="1197" spans="1:56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</row>
    <row r="1198" spans="1:56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</row>
    <row r="1199" spans="1:56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</row>
    <row r="1200" spans="1:56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</row>
    <row r="1201" spans="1:56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</row>
    <row r="1202" spans="1:56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</row>
    <row r="1203" spans="1:56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</row>
    <row r="1204" spans="1:56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</row>
    <row r="1205" spans="1:56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</row>
    <row r="1206" spans="1:56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</row>
    <row r="1207" spans="1:56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</row>
    <row r="1208" spans="1:56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</row>
    <row r="1209" spans="1:56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</row>
    <row r="1210" spans="1:56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</row>
    <row r="1211" spans="1:56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</row>
    <row r="1212" spans="1:56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</row>
    <row r="1213" spans="1:56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</row>
    <row r="1214" spans="1:56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</row>
    <row r="1215" spans="1:56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</row>
    <row r="1216" spans="1:56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</row>
    <row r="1217" spans="1:56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</row>
    <row r="1218" spans="1:56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</row>
    <row r="1219" spans="1:56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</row>
    <row r="1220" spans="1:56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</row>
    <row r="1221" spans="1:56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</row>
    <row r="1222" spans="1:56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</row>
    <row r="1223" spans="1:56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</row>
    <row r="1224" spans="1:56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</row>
    <row r="1225" spans="1:56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</row>
    <row r="1226" spans="1:56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</row>
    <row r="1227" spans="1:56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</row>
    <row r="1228" spans="1:56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</row>
    <row r="1229" spans="1:56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</row>
    <row r="1230" spans="1:56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</row>
    <row r="1231" spans="1:56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</row>
    <row r="1232" spans="1:56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</row>
    <row r="1233" spans="1:56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</row>
    <row r="1234" spans="1:56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</row>
    <row r="1235" spans="1:56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</row>
    <row r="1236" spans="1:56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</row>
    <row r="1237" spans="1:56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</row>
    <row r="1238" spans="1:56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</row>
    <row r="1239" spans="1:56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</row>
    <row r="1240" spans="1:56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</row>
    <row r="1241" spans="1:56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</row>
    <row r="1242" spans="1:56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</row>
    <row r="1243" spans="1:56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</row>
    <row r="1244" spans="1:56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</row>
    <row r="1245" spans="1:56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</row>
    <row r="1246" spans="1:56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</row>
    <row r="1247" spans="1:56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</row>
    <row r="1248" spans="1:56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</row>
    <row r="1249" spans="1:56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</row>
    <row r="1250" spans="1:56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</row>
    <row r="1251" spans="1:56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</row>
    <row r="1252" spans="1:56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</row>
    <row r="1253" spans="1:56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</row>
    <row r="1254" spans="1:56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</row>
    <row r="1255" spans="1:56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</row>
    <row r="1256" spans="1:56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</row>
    <row r="1257" spans="1:56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</row>
    <row r="1258" spans="1:56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</row>
    <row r="1259" spans="1:56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</row>
    <row r="1260" spans="1:56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</row>
    <row r="1261" spans="1:56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</row>
    <row r="1262" spans="1:56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</row>
    <row r="1263" spans="1:56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</row>
    <row r="1264" spans="1:56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</row>
    <row r="1265" spans="1:56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</row>
    <row r="1266" spans="1:56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</row>
    <row r="1267" spans="1:56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</row>
    <row r="1268" spans="1:56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</row>
    <row r="1269" spans="1:56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</row>
    <row r="1270" spans="1:56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</row>
    <row r="1271" spans="1:56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</row>
    <row r="1272" spans="1:56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</row>
    <row r="1273" spans="1:56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</row>
    <row r="1274" spans="1:56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</row>
    <row r="1275" spans="1:56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</row>
    <row r="1276" spans="1:56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</row>
    <row r="1277" spans="1:56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</row>
    <row r="1278" spans="1:56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</row>
    <row r="1279" spans="1:56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</row>
    <row r="1280" spans="1:56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</row>
    <row r="1281" spans="1:56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</row>
    <row r="1282" spans="1:56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</row>
    <row r="1283" spans="1:56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</row>
    <row r="1284" spans="1:56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</row>
    <row r="1285" spans="1:56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</row>
    <row r="1286" spans="1:56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</row>
    <row r="1287" spans="1:56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</row>
    <row r="1288" spans="1:56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</row>
    <row r="1289" spans="1:56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</row>
    <row r="1290" spans="1:56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</row>
    <row r="1291" spans="1:56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</row>
    <row r="1292" spans="1:56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</row>
    <row r="1293" spans="1:56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</row>
    <row r="1294" spans="1:56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</row>
    <row r="1295" spans="1:56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</row>
    <row r="1296" spans="1:56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</row>
    <row r="1297" spans="1:56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</row>
    <row r="1298" spans="1:56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</row>
    <row r="1299" spans="1:56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</row>
    <row r="1300" spans="1:56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</row>
    <row r="1301" spans="1:56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</row>
    <row r="1302" spans="1:56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</row>
    <row r="1303" spans="1:56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</row>
    <row r="1304" spans="1:56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</row>
    <row r="1305" spans="1:56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</row>
    <row r="1306" spans="1:56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</row>
    <row r="1307" spans="1:56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</row>
    <row r="1308" spans="1:56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</row>
    <row r="1309" spans="1:56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</row>
    <row r="1310" spans="1:56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</row>
    <row r="1311" spans="1:56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</row>
    <row r="1312" spans="1:56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</row>
    <row r="1313" spans="1:56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</row>
    <row r="1314" spans="1:56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</row>
    <row r="1315" spans="1:56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</row>
    <row r="1316" spans="1:56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</row>
    <row r="1317" spans="1:56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</row>
    <row r="1318" spans="1:56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</row>
    <row r="1319" spans="1:56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</row>
    <row r="1320" spans="1:56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</row>
    <row r="1321" spans="1:56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</row>
    <row r="1322" spans="1:56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</row>
    <row r="1323" spans="1:56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</row>
    <row r="1324" spans="1:56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</row>
    <row r="1325" spans="1:56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</row>
    <row r="1326" spans="1:56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</row>
    <row r="1327" spans="1:56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</row>
    <row r="1328" spans="1:56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</row>
    <row r="1329" spans="1:56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</row>
    <row r="1330" spans="1:56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</row>
    <row r="1331" spans="1:56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</row>
    <row r="1332" spans="1:56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</row>
    <row r="1333" spans="1:56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</row>
    <row r="1334" spans="1:56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</row>
    <row r="1335" spans="1:56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</row>
    <row r="1336" spans="1:56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</row>
    <row r="1337" spans="1:56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</row>
    <row r="1338" spans="1:56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</row>
    <row r="1339" spans="1:56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</row>
    <row r="1340" spans="1:56" x14ac:dyDescent="0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</row>
    <row r="1341" spans="1:56" x14ac:dyDescent="0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</row>
    <row r="1342" spans="1:56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</row>
    <row r="1343" spans="1:56" x14ac:dyDescent="0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</row>
    <row r="1344" spans="1:56" x14ac:dyDescent="0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</row>
    <row r="1345" spans="1:56" x14ac:dyDescent="0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</row>
    <row r="1346" spans="1:56" x14ac:dyDescent="0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</row>
    <row r="1347" spans="1:56" x14ac:dyDescent="0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</row>
    <row r="1348" spans="1:56" x14ac:dyDescent="0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</row>
    <row r="1349" spans="1:56" x14ac:dyDescent="0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</row>
    <row r="1350" spans="1:56" x14ac:dyDescent="0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</row>
    <row r="1351" spans="1:56" x14ac:dyDescent="0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</row>
    <row r="1352" spans="1:56" x14ac:dyDescent="0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</row>
    <row r="1353" spans="1:56" x14ac:dyDescent="0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</row>
    <row r="1354" spans="1:56" x14ac:dyDescent="0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</row>
    <row r="1355" spans="1:56" x14ac:dyDescent="0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</row>
    <row r="1356" spans="1:56" x14ac:dyDescent="0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</row>
    <row r="1357" spans="1:56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</row>
    <row r="1358" spans="1:56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</row>
  </sheetData>
  <mergeCells count="42">
    <mergeCell ref="J1:Q3"/>
    <mergeCell ref="R1:BE1"/>
    <mergeCell ref="H1:H5"/>
    <mergeCell ref="AP3:AW3"/>
    <mergeCell ref="AX3:BE3"/>
    <mergeCell ref="J4:K4"/>
    <mergeCell ref="AR4:AS4"/>
    <mergeCell ref="AT4:AU4"/>
    <mergeCell ref="X4:Y4"/>
    <mergeCell ref="Z4:AA4"/>
    <mergeCell ref="A7:B9"/>
    <mergeCell ref="AV4:AW4"/>
    <mergeCell ref="AX4:AY4"/>
    <mergeCell ref="AZ4:BA4"/>
    <mergeCell ref="B6:C6"/>
    <mergeCell ref="AJ4:AK4"/>
    <mergeCell ref="AL4:AM4"/>
    <mergeCell ref="AN4:AO4"/>
    <mergeCell ref="AP4:AQ4"/>
    <mergeCell ref="L4:M4"/>
    <mergeCell ref="N4:O4"/>
    <mergeCell ref="P4:Q4"/>
    <mergeCell ref="AB4:AC4"/>
    <mergeCell ref="AD4:AE4"/>
    <mergeCell ref="AF4:AG4"/>
    <mergeCell ref="R4:S4"/>
    <mergeCell ref="AH4:AI4"/>
    <mergeCell ref="A1:A5"/>
    <mergeCell ref="B1:B5"/>
    <mergeCell ref="AH2:BE2"/>
    <mergeCell ref="AH3:AO3"/>
    <mergeCell ref="BB4:BC4"/>
    <mergeCell ref="BD4:BE4"/>
    <mergeCell ref="R2:Y3"/>
    <mergeCell ref="Z2:AG3"/>
    <mergeCell ref="T4:U4"/>
    <mergeCell ref="C1:C5"/>
    <mergeCell ref="E1:E5"/>
    <mergeCell ref="F1:G3"/>
    <mergeCell ref="D3:D5"/>
    <mergeCell ref="V4:W4"/>
    <mergeCell ref="I1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58"/>
  <sheetViews>
    <sheetView tabSelected="1" topLeftCell="A6" zoomScale="90" zoomScaleNormal="90" workbookViewId="0">
      <selection activeCell="C18" sqref="C18"/>
    </sheetView>
  </sheetViews>
  <sheetFormatPr defaultRowHeight="15" x14ac:dyDescent="0.25"/>
  <cols>
    <col min="1" max="1" width="19" customWidth="1"/>
    <col min="2" max="2" width="18.28515625" customWidth="1"/>
    <col min="3" max="3" width="15" customWidth="1"/>
    <col min="4" max="4" width="15.7109375" customWidth="1"/>
    <col min="5" max="9" width="16.7109375" customWidth="1"/>
    <col min="10" max="57" width="11.7109375" customWidth="1"/>
  </cols>
  <sheetData>
    <row r="1" spans="1:58" ht="78.75" customHeight="1" x14ac:dyDescent="0.25">
      <c r="A1" s="42" t="s">
        <v>0</v>
      </c>
      <c r="B1" s="42" t="s">
        <v>24</v>
      </c>
      <c r="C1" s="55" t="s">
        <v>34</v>
      </c>
      <c r="D1" s="10"/>
      <c r="E1" s="43" t="s">
        <v>16</v>
      </c>
      <c r="F1" s="58" t="s">
        <v>19</v>
      </c>
      <c r="G1" s="59"/>
      <c r="H1" s="65" t="s">
        <v>18</v>
      </c>
      <c r="I1" s="43" t="s">
        <v>17</v>
      </c>
      <c r="J1" s="43" t="s">
        <v>1</v>
      </c>
      <c r="K1" s="43"/>
      <c r="L1" s="43"/>
      <c r="M1" s="43"/>
      <c r="N1" s="43"/>
      <c r="O1" s="43"/>
      <c r="P1" s="43"/>
      <c r="Q1" s="43"/>
      <c r="R1" s="41" t="s">
        <v>2</v>
      </c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2"/>
    </row>
    <row r="2" spans="1:58" ht="15.75" customHeight="1" x14ac:dyDescent="0.25">
      <c r="A2" s="42"/>
      <c r="B2" s="42"/>
      <c r="C2" s="56"/>
      <c r="D2" s="11"/>
      <c r="E2" s="43"/>
      <c r="F2" s="60"/>
      <c r="G2" s="61"/>
      <c r="H2" s="64"/>
      <c r="I2" s="43"/>
      <c r="J2" s="43"/>
      <c r="K2" s="43"/>
      <c r="L2" s="43"/>
      <c r="M2" s="43"/>
      <c r="N2" s="43"/>
      <c r="O2" s="43"/>
      <c r="P2" s="43"/>
      <c r="Q2" s="43"/>
      <c r="R2" s="54" t="s">
        <v>3</v>
      </c>
      <c r="S2" s="54"/>
      <c r="T2" s="54"/>
      <c r="U2" s="54"/>
      <c r="V2" s="54"/>
      <c r="W2" s="54"/>
      <c r="X2" s="54"/>
      <c r="Y2" s="54"/>
      <c r="Z2" s="41" t="s">
        <v>4</v>
      </c>
      <c r="AA2" s="41"/>
      <c r="AB2" s="41"/>
      <c r="AC2" s="41"/>
      <c r="AD2" s="41"/>
      <c r="AE2" s="41"/>
      <c r="AF2" s="41"/>
      <c r="AG2" s="41"/>
      <c r="AH2" s="41" t="s">
        <v>5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1"/>
    </row>
    <row r="3" spans="1:58" ht="31.5" customHeight="1" x14ac:dyDescent="0.25">
      <c r="A3" s="42"/>
      <c r="B3" s="42"/>
      <c r="C3" s="56"/>
      <c r="D3" s="64" t="s">
        <v>22</v>
      </c>
      <c r="E3" s="43"/>
      <c r="F3" s="62"/>
      <c r="G3" s="63"/>
      <c r="H3" s="64"/>
      <c r="I3" s="43"/>
      <c r="J3" s="43"/>
      <c r="K3" s="43"/>
      <c r="L3" s="43"/>
      <c r="M3" s="43"/>
      <c r="N3" s="43"/>
      <c r="O3" s="43"/>
      <c r="P3" s="43"/>
      <c r="Q3" s="43"/>
      <c r="R3" s="54"/>
      <c r="S3" s="54"/>
      <c r="T3" s="54"/>
      <c r="U3" s="54"/>
      <c r="V3" s="54"/>
      <c r="W3" s="54"/>
      <c r="X3" s="54"/>
      <c r="Y3" s="54"/>
      <c r="Z3" s="41"/>
      <c r="AA3" s="41"/>
      <c r="AB3" s="41"/>
      <c r="AC3" s="41"/>
      <c r="AD3" s="41"/>
      <c r="AE3" s="41"/>
      <c r="AF3" s="41"/>
      <c r="AG3" s="41"/>
      <c r="AH3" s="43" t="s">
        <v>6</v>
      </c>
      <c r="AI3" s="43"/>
      <c r="AJ3" s="43"/>
      <c r="AK3" s="43"/>
      <c r="AL3" s="43"/>
      <c r="AM3" s="43"/>
      <c r="AN3" s="43"/>
      <c r="AO3" s="43"/>
      <c r="AP3" s="67" t="s">
        <v>7</v>
      </c>
      <c r="AQ3" s="68"/>
      <c r="AR3" s="68"/>
      <c r="AS3" s="68"/>
      <c r="AT3" s="68"/>
      <c r="AU3" s="68"/>
      <c r="AV3" s="68"/>
      <c r="AW3" s="69"/>
      <c r="AX3" s="43" t="s">
        <v>8</v>
      </c>
      <c r="AY3" s="43"/>
      <c r="AZ3" s="43"/>
      <c r="BA3" s="43"/>
      <c r="BB3" s="43"/>
      <c r="BC3" s="43"/>
      <c r="BD3" s="43"/>
      <c r="BE3" s="43"/>
      <c r="BF3" s="1"/>
    </row>
    <row r="4" spans="1:58" ht="15.75" customHeight="1" x14ac:dyDescent="0.25">
      <c r="A4" s="42"/>
      <c r="B4" s="42"/>
      <c r="C4" s="56"/>
      <c r="D4" s="64"/>
      <c r="E4" s="43"/>
      <c r="F4" s="35"/>
      <c r="G4" s="12"/>
      <c r="H4" s="64"/>
      <c r="I4" s="43"/>
      <c r="J4" s="41" t="s">
        <v>10</v>
      </c>
      <c r="K4" s="41"/>
      <c r="L4" s="41" t="s">
        <v>11</v>
      </c>
      <c r="M4" s="41"/>
      <c r="N4" s="41" t="s">
        <v>12</v>
      </c>
      <c r="O4" s="41"/>
      <c r="P4" s="41" t="s">
        <v>14</v>
      </c>
      <c r="Q4" s="41"/>
      <c r="R4" s="41" t="s">
        <v>10</v>
      </c>
      <c r="S4" s="41"/>
      <c r="T4" s="41" t="s">
        <v>11</v>
      </c>
      <c r="U4" s="41"/>
      <c r="V4" s="41" t="s">
        <v>12</v>
      </c>
      <c r="W4" s="41"/>
      <c r="X4" s="44" t="s">
        <v>14</v>
      </c>
      <c r="Y4" s="45"/>
      <c r="Z4" s="41" t="s">
        <v>10</v>
      </c>
      <c r="AA4" s="41"/>
      <c r="AB4" s="41" t="s">
        <v>11</v>
      </c>
      <c r="AC4" s="41"/>
      <c r="AD4" s="41" t="s">
        <v>12</v>
      </c>
      <c r="AE4" s="41"/>
      <c r="AF4" s="44" t="s">
        <v>14</v>
      </c>
      <c r="AG4" s="45"/>
      <c r="AH4" s="41" t="s">
        <v>10</v>
      </c>
      <c r="AI4" s="41"/>
      <c r="AJ4" s="41" t="s">
        <v>11</v>
      </c>
      <c r="AK4" s="41"/>
      <c r="AL4" s="41" t="s">
        <v>12</v>
      </c>
      <c r="AM4" s="41"/>
      <c r="AN4" s="44" t="s">
        <v>14</v>
      </c>
      <c r="AO4" s="45"/>
      <c r="AP4" s="41" t="s">
        <v>10</v>
      </c>
      <c r="AQ4" s="41"/>
      <c r="AR4" s="41" t="s">
        <v>11</v>
      </c>
      <c r="AS4" s="41"/>
      <c r="AT4" s="41" t="s">
        <v>12</v>
      </c>
      <c r="AU4" s="41"/>
      <c r="AV4" s="44" t="s">
        <v>14</v>
      </c>
      <c r="AW4" s="45"/>
      <c r="AX4" s="41" t="s">
        <v>10</v>
      </c>
      <c r="AY4" s="41"/>
      <c r="AZ4" s="41" t="s">
        <v>11</v>
      </c>
      <c r="BA4" s="41"/>
      <c r="BB4" s="41" t="s">
        <v>12</v>
      </c>
      <c r="BC4" s="41"/>
      <c r="BD4" s="44" t="s">
        <v>14</v>
      </c>
      <c r="BE4" s="45"/>
    </row>
    <row r="5" spans="1:58" ht="47.25" customHeight="1" x14ac:dyDescent="0.25">
      <c r="A5" s="42"/>
      <c r="B5" s="42"/>
      <c r="C5" s="57"/>
      <c r="D5" s="64"/>
      <c r="E5" s="43"/>
      <c r="F5" s="36" t="s">
        <v>20</v>
      </c>
      <c r="G5" s="13" t="s">
        <v>21</v>
      </c>
      <c r="H5" s="66"/>
      <c r="I5" s="43"/>
      <c r="J5" s="37" t="s">
        <v>13</v>
      </c>
      <c r="K5" s="34" t="s">
        <v>15</v>
      </c>
      <c r="L5" s="37" t="s">
        <v>13</v>
      </c>
      <c r="M5" s="34" t="s">
        <v>9</v>
      </c>
      <c r="N5" s="37" t="s">
        <v>13</v>
      </c>
      <c r="O5" s="34" t="s">
        <v>9</v>
      </c>
      <c r="P5" s="37" t="s">
        <v>13</v>
      </c>
      <c r="Q5" s="37" t="s">
        <v>9</v>
      </c>
      <c r="R5" s="37" t="s">
        <v>13</v>
      </c>
      <c r="S5" s="34" t="s">
        <v>9</v>
      </c>
      <c r="T5" s="37" t="s">
        <v>13</v>
      </c>
      <c r="U5" s="34" t="s">
        <v>9</v>
      </c>
      <c r="V5" s="37" t="s">
        <v>13</v>
      </c>
      <c r="W5" s="34" t="s">
        <v>9</v>
      </c>
      <c r="X5" s="37" t="s">
        <v>13</v>
      </c>
      <c r="Y5" s="34" t="s">
        <v>9</v>
      </c>
      <c r="Z5" s="37" t="s">
        <v>13</v>
      </c>
      <c r="AA5" s="34" t="s">
        <v>9</v>
      </c>
      <c r="AB5" s="37" t="s">
        <v>13</v>
      </c>
      <c r="AC5" s="34" t="s">
        <v>9</v>
      </c>
      <c r="AD5" s="37" t="s">
        <v>13</v>
      </c>
      <c r="AE5" s="34" t="s">
        <v>9</v>
      </c>
      <c r="AF5" s="37" t="s">
        <v>13</v>
      </c>
      <c r="AG5" s="34" t="s">
        <v>9</v>
      </c>
      <c r="AH5" s="37" t="s">
        <v>13</v>
      </c>
      <c r="AI5" s="34" t="s">
        <v>9</v>
      </c>
      <c r="AJ5" s="37" t="s">
        <v>13</v>
      </c>
      <c r="AK5" s="34" t="s">
        <v>9</v>
      </c>
      <c r="AL5" s="37" t="s">
        <v>13</v>
      </c>
      <c r="AM5" s="34" t="s">
        <v>9</v>
      </c>
      <c r="AN5" s="37" t="s">
        <v>13</v>
      </c>
      <c r="AO5" s="34" t="s">
        <v>9</v>
      </c>
      <c r="AP5" s="37" t="s">
        <v>13</v>
      </c>
      <c r="AQ5" s="34" t="s">
        <v>9</v>
      </c>
      <c r="AR5" s="37" t="s">
        <v>13</v>
      </c>
      <c r="AS5" s="34" t="s">
        <v>9</v>
      </c>
      <c r="AT5" s="37" t="s">
        <v>13</v>
      </c>
      <c r="AU5" s="34" t="s">
        <v>9</v>
      </c>
      <c r="AV5" s="37" t="s">
        <v>13</v>
      </c>
      <c r="AW5" s="34" t="s">
        <v>9</v>
      </c>
      <c r="AX5" s="37" t="s">
        <v>13</v>
      </c>
      <c r="AY5" s="34" t="s">
        <v>9</v>
      </c>
      <c r="AZ5" s="37" t="s">
        <v>13</v>
      </c>
      <c r="BA5" s="34" t="s">
        <v>9</v>
      </c>
      <c r="BB5" s="37" t="s">
        <v>13</v>
      </c>
      <c r="BC5" s="34" t="s">
        <v>9</v>
      </c>
      <c r="BD5" s="37" t="s">
        <v>13</v>
      </c>
      <c r="BE5" s="34" t="s">
        <v>9</v>
      </c>
    </row>
    <row r="6" spans="1:58" ht="32.25" customHeight="1" x14ac:dyDescent="0.25">
      <c r="A6" s="21" t="s">
        <v>29</v>
      </c>
      <c r="B6" s="52" t="s">
        <v>35</v>
      </c>
      <c r="C6" s="53"/>
      <c r="D6" s="14">
        <f>SUM(D10:D45)</f>
        <v>130</v>
      </c>
      <c r="E6" s="14">
        <f>SUM(E10:E45)</f>
        <v>119</v>
      </c>
      <c r="F6" s="14">
        <f>SUM(F10:F45)</f>
        <v>5</v>
      </c>
      <c r="G6" s="14">
        <f>D6-E6-F6</f>
        <v>6</v>
      </c>
      <c r="H6" s="14">
        <f>J6+L6</f>
        <v>12</v>
      </c>
      <c r="I6" s="15">
        <f>K6+M6</f>
        <v>10.084033613445378</v>
      </c>
      <c r="J6" s="15">
        <f>SUM(J10:J45)</f>
        <v>3</v>
      </c>
      <c r="K6" s="15">
        <f>J6*100/E6</f>
        <v>2.5210084033613445</v>
      </c>
      <c r="L6" s="15">
        <f>SUM(L10:L45)</f>
        <v>9</v>
      </c>
      <c r="M6" s="15">
        <f>L6*100/E6</f>
        <v>7.5630252100840334</v>
      </c>
      <c r="N6" s="15">
        <f t="shared" ref="N6" si="0">SUM(N10:N45)</f>
        <v>70</v>
      </c>
      <c r="O6" s="15">
        <f>N6*100/E6</f>
        <v>58.823529411764703</v>
      </c>
      <c r="P6" s="15">
        <f>E6-J6-L6-N6</f>
        <v>37</v>
      </c>
      <c r="Q6" s="15">
        <f>P6*100/E6</f>
        <v>31.092436974789916</v>
      </c>
      <c r="R6" s="15">
        <f>SUM(R10:R45)</f>
        <v>3</v>
      </c>
      <c r="S6" s="15">
        <f>R6*100/E6</f>
        <v>2.5210084033613445</v>
      </c>
      <c r="T6" s="15">
        <f t="shared" ref="T6" si="1">SUM(T10:T45)</f>
        <v>9</v>
      </c>
      <c r="U6" s="15">
        <f>T6*100/E6</f>
        <v>7.5630252100840334</v>
      </c>
      <c r="V6" s="15">
        <f t="shared" ref="V6" si="2">SUM(V10:V45)</f>
        <v>70</v>
      </c>
      <c r="W6" s="15">
        <f>V6*100/E6</f>
        <v>58.823529411764703</v>
      </c>
      <c r="X6" s="15">
        <f t="shared" ref="X6" si="3">SUM(X10:X45)</f>
        <v>37</v>
      </c>
      <c r="Y6" s="15">
        <f>X6*100/E6</f>
        <v>31.092436974789916</v>
      </c>
      <c r="Z6" s="15">
        <f t="shared" ref="Z6" si="4">SUM(Z10:Z45)</f>
        <v>3</v>
      </c>
      <c r="AA6" s="15">
        <f>Z6*100/E6</f>
        <v>2.5210084033613445</v>
      </c>
      <c r="AB6" s="15">
        <f t="shared" ref="AB6" si="5">SUM(AB10:AB45)</f>
        <v>9</v>
      </c>
      <c r="AC6" s="15">
        <f>AB6*100/E6</f>
        <v>7.5630252100840334</v>
      </c>
      <c r="AD6" s="15">
        <f t="shared" ref="AD6" si="6">SUM(AD10:AD45)</f>
        <v>70</v>
      </c>
      <c r="AE6" s="15">
        <f>AD6*100/E6</f>
        <v>58.823529411764703</v>
      </c>
      <c r="AF6" s="15">
        <f t="shared" ref="AF6" si="7">SUM(AF10:AF45)</f>
        <v>37</v>
      </c>
      <c r="AG6" s="15">
        <f>AF6*100/E6</f>
        <v>31.092436974789916</v>
      </c>
      <c r="AH6" s="15">
        <f t="shared" ref="AH6" si="8">SUM(AH10:AH45)</f>
        <v>3</v>
      </c>
      <c r="AI6" s="15">
        <f>AH6*100/E6</f>
        <v>2.5210084033613445</v>
      </c>
      <c r="AJ6" s="15">
        <f t="shared" ref="AJ6" si="9">SUM(AJ10:AJ45)</f>
        <v>9</v>
      </c>
      <c r="AK6" s="15">
        <f>AJ6*100/E6</f>
        <v>7.5630252100840334</v>
      </c>
      <c r="AL6" s="15">
        <f t="shared" ref="AL6" si="10">SUM(AL10:AL45)</f>
        <v>70</v>
      </c>
      <c r="AM6" s="15">
        <f>AL6*100/E6</f>
        <v>58.823529411764703</v>
      </c>
      <c r="AN6" s="15">
        <f t="shared" ref="AN6" si="11">SUM(AN10:AN45)</f>
        <v>37</v>
      </c>
      <c r="AO6" s="15">
        <f>AN6*100/E6</f>
        <v>31.092436974789916</v>
      </c>
      <c r="AP6" s="15">
        <f t="shared" ref="AP6" si="12">SUM(AP10:AP45)</f>
        <v>3</v>
      </c>
      <c r="AQ6" s="15">
        <f>AP6*100/E6</f>
        <v>2.5210084033613445</v>
      </c>
      <c r="AR6" s="15">
        <f t="shared" ref="AR6" si="13">SUM(AR10:AR45)</f>
        <v>9</v>
      </c>
      <c r="AS6" s="15">
        <f>AR6*100/E6</f>
        <v>7.5630252100840334</v>
      </c>
      <c r="AT6" s="15">
        <f t="shared" ref="AT6" si="14">SUM(AT10:AT45)</f>
        <v>70</v>
      </c>
      <c r="AU6" s="15">
        <f>AT6*100/E6</f>
        <v>58.823529411764703</v>
      </c>
      <c r="AV6" s="15">
        <f t="shared" ref="AV6" si="15">SUM(AV10:AV45)</f>
        <v>37</v>
      </c>
      <c r="AW6" s="15">
        <f>AV6*100/E6</f>
        <v>31.092436974789916</v>
      </c>
      <c r="AX6" s="15">
        <f t="shared" ref="AX6" si="16">SUM(AX10:AX45)</f>
        <v>3</v>
      </c>
      <c r="AY6" s="15">
        <f>AX6*100/E6</f>
        <v>2.5210084033613445</v>
      </c>
      <c r="AZ6" s="15">
        <f t="shared" ref="AZ6" si="17">SUM(AZ10:AZ45)</f>
        <v>9</v>
      </c>
      <c r="BA6" s="15">
        <f>AZ6*100/E6</f>
        <v>7.5630252100840334</v>
      </c>
      <c r="BB6" s="15">
        <f t="shared" ref="BB6" si="18">SUM(BB10:BB45)</f>
        <v>70</v>
      </c>
      <c r="BC6" s="15">
        <f>BB6*100/E6</f>
        <v>58.823529411764703</v>
      </c>
      <c r="BD6" s="15">
        <f t="shared" ref="BD6" si="19">SUM(BD10:BD45)</f>
        <v>37</v>
      </c>
      <c r="BE6" s="15">
        <f>BD6*100/E6</f>
        <v>31.092436974789916</v>
      </c>
    </row>
    <row r="7" spans="1:58" ht="29.25" customHeight="1" x14ac:dyDescent="0.25">
      <c r="A7" s="46" t="s">
        <v>37</v>
      </c>
      <c r="B7" s="47"/>
      <c r="C7" s="14" t="s">
        <v>31</v>
      </c>
      <c r="D7" s="14">
        <f>SUMIFS(D10:D45,C10:C45,"1 курс")</f>
        <v>25</v>
      </c>
      <c r="E7" s="14">
        <f>SUMIFS(E10:E45,C10:C45,"1 курс")</f>
        <v>22</v>
      </c>
      <c r="F7" s="14">
        <f>SUMIFS(F10:F45,C10:C45,"1 курс")</f>
        <v>2</v>
      </c>
      <c r="G7" s="14">
        <f>SUMIFS(G10:G45,C10:C45,"1 курс")</f>
        <v>1</v>
      </c>
      <c r="H7" s="14">
        <f t="shared" ref="H7:I11" si="20">J7+L7</f>
        <v>3</v>
      </c>
      <c r="I7" s="15">
        <f t="shared" si="20"/>
        <v>13.636363636363637</v>
      </c>
      <c r="J7" s="14">
        <f>SUMIFS(J10:J45,C10:C45,"1 курс")</f>
        <v>0</v>
      </c>
      <c r="K7" s="15">
        <f t="shared" ref="K7:K45" si="21">J7*100/E7</f>
        <v>0</v>
      </c>
      <c r="L7" s="14">
        <f>SUMIFS(L10:L45,C10:C45,"1 курс")</f>
        <v>3</v>
      </c>
      <c r="M7" s="15">
        <f t="shared" ref="M7:M45" si="22">L7*100/E7</f>
        <v>13.636363636363637</v>
      </c>
      <c r="N7" s="14">
        <f>SUMIFS(N10:N45,C10:C45,"1 курс")</f>
        <v>15</v>
      </c>
      <c r="O7" s="15">
        <f t="shared" ref="O7:O45" si="23">N7*100/E7</f>
        <v>68.181818181818187</v>
      </c>
      <c r="P7" s="15">
        <f t="shared" ref="P7:P45" si="24">E7-J7-L7-N7</f>
        <v>4</v>
      </c>
      <c r="Q7" s="15">
        <f t="shared" ref="Q7:Q45" si="25">P7*100/E7</f>
        <v>18.181818181818183</v>
      </c>
      <c r="R7" s="14">
        <f>SUMIFS(R10:R45,C10:C45,"1 курс")</f>
        <v>0</v>
      </c>
      <c r="S7" s="15">
        <f t="shared" ref="S7:S9" si="26">R7*100/E7</f>
        <v>0</v>
      </c>
      <c r="T7" s="14">
        <f>SUMIFS(T10:T45,C10:C45,"1 курс")</f>
        <v>3</v>
      </c>
      <c r="U7" s="15">
        <f t="shared" ref="U7:U9" si="27">T7*100/E7</f>
        <v>13.636363636363637</v>
      </c>
      <c r="V7" s="14">
        <f>SUMIFS(V10:V45,C10:C45,"1 курс")</f>
        <v>15</v>
      </c>
      <c r="W7" s="15">
        <f t="shared" ref="W7:W9" si="28">V7*100/E7</f>
        <v>68.181818181818187</v>
      </c>
      <c r="X7" s="39">
        <f t="shared" ref="X7:X9" si="29">E7-R7-T7-V7</f>
        <v>4</v>
      </c>
      <c r="Y7" s="15">
        <f t="shared" ref="Y7:Y9" si="30">X7*100/E7</f>
        <v>18.181818181818183</v>
      </c>
      <c r="Z7" s="14">
        <f>SUMIFS(Z10:Z45,C10:C45,"1 курс")</f>
        <v>0</v>
      </c>
      <c r="AA7" s="15">
        <f t="shared" ref="AA7:AA9" si="31">Z7*100/E7</f>
        <v>0</v>
      </c>
      <c r="AB7" s="14">
        <f>SUMIFS(AB10:AB45,C10:C45,"1 курс")</f>
        <v>3</v>
      </c>
      <c r="AC7" s="15">
        <f t="shared" ref="AC7:AC9" si="32">AB7*100/E7</f>
        <v>13.636363636363637</v>
      </c>
      <c r="AD7" s="14">
        <f>SUMIFS(AD10:AD45,C10:C45,"1 курс")</f>
        <v>15</v>
      </c>
      <c r="AE7" s="15">
        <f t="shared" ref="AE7:AE9" si="33">AD7*100/E7</f>
        <v>68.181818181818187</v>
      </c>
      <c r="AF7" s="39">
        <f t="shared" ref="AF7:AF9" si="34">E7-Z7-AB7-AD7</f>
        <v>4</v>
      </c>
      <c r="AG7" s="15">
        <f t="shared" ref="AG7:AG9" si="35">AF7*100/E7</f>
        <v>18.181818181818183</v>
      </c>
      <c r="AH7" s="14">
        <f>SUMIFS(AH10:AH45,C10:C45,"1 курс")</f>
        <v>0</v>
      </c>
      <c r="AI7" s="15">
        <f t="shared" ref="AI7:AI9" si="36">AH7*100/E7</f>
        <v>0</v>
      </c>
      <c r="AJ7" s="14">
        <f>SUMIFS(AJ10:AJ45,C10:C45,"1 курс")</f>
        <v>3</v>
      </c>
      <c r="AK7" s="15">
        <f t="shared" ref="AK7:AK9" si="37">AJ7*100/E7</f>
        <v>13.636363636363637</v>
      </c>
      <c r="AL7" s="14">
        <f>SUMIFS(AL10:AL45,C10:C45,"1 курс")</f>
        <v>15</v>
      </c>
      <c r="AM7" s="15">
        <f t="shared" ref="AM7:AM9" si="38">AL7*100/E7</f>
        <v>68.181818181818187</v>
      </c>
      <c r="AN7" s="39">
        <f t="shared" ref="AN7:AN9" si="39">E7-AH7-AJ7-AL7</f>
        <v>4</v>
      </c>
      <c r="AO7" s="15">
        <f t="shared" ref="AO7:AO9" si="40">AN7*100/E7</f>
        <v>18.181818181818183</v>
      </c>
      <c r="AP7" s="38">
        <f>SUMIFS(AP10:AP45,C10:C45,"1 курс")</f>
        <v>0</v>
      </c>
      <c r="AQ7" s="15">
        <f t="shared" ref="AQ7:AQ9" si="41">AP7*100/E7</f>
        <v>0</v>
      </c>
      <c r="AR7" s="38">
        <f>SUMIFS(AR10:AR45,C10:C45,"1 курс")</f>
        <v>3</v>
      </c>
      <c r="AS7" s="15">
        <f t="shared" ref="AS7:AS9" si="42">AR7*100/E7</f>
        <v>13.636363636363637</v>
      </c>
      <c r="AT7" s="38">
        <f>SUMIFS(AT10:AT45,C10:C45,"1 курс")</f>
        <v>15</v>
      </c>
      <c r="AU7" s="15">
        <f t="shared" ref="AU7:AU9" si="43">AT7*100/E7</f>
        <v>68.181818181818187</v>
      </c>
      <c r="AV7" s="40">
        <f t="shared" ref="AV7:AV9" si="44">E7-AP7-AR7-AT7</f>
        <v>4</v>
      </c>
      <c r="AW7" s="15">
        <f t="shared" ref="AW7:AW9" si="45">AV7*100/E7</f>
        <v>18.181818181818183</v>
      </c>
      <c r="AX7" s="14">
        <f>SUMIFS(AX10:AX45,C10:C45,"1 курс")</f>
        <v>0</v>
      </c>
      <c r="AY7" s="15">
        <f t="shared" ref="AY7:AY9" si="46">AX7*100/E7</f>
        <v>0</v>
      </c>
      <c r="AZ7" s="14">
        <f>SUMIFS(AZ10:AZ45,C10:C45,"1 курс")</f>
        <v>3</v>
      </c>
      <c r="BA7" s="15">
        <f t="shared" ref="BA7:BA9" si="47">AZ7*100/E7</f>
        <v>13.636363636363637</v>
      </c>
      <c r="BB7" s="14">
        <f>SUMIFS(BB10:BB45,C10:C45,"1 курс")</f>
        <v>15</v>
      </c>
      <c r="BC7" s="15">
        <f t="shared" ref="BC7:BC9" si="48">BB7*100/E7</f>
        <v>68.181818181818187</v>
      </c>
      <c r="BD7" s="40">
        <f t="shared" ref="BD7:BD9" si="49">E7-AX7-AZ7-BB7</f>
        <v>4</v>
      </c>
      <c r="BE7" s="15">
        <f t="shared" ref="BE7:BE9" si="50">BD7*100/E7</f>
        <v>18.181818181818183</v>
      </c>
    </row>
    <row r="8" spans="1:58" ht="36" customHeight="1" x14ac:dyDescent="0.25">
      <c r="A8" s="48"/>
      <c r="B8" s="49"/>
      <c r="C8" s="14" t="s">
        <v>32</v>
      </c>
      <c r="D8" s="14">
        <f>SUMIFS(D11:D46,C11:C46,"2 курс")</f>
        <v>56</v>
      </c>
      <c r="E8" s="14">
        <f>SUMIFS(E11:E46,C11:C46,"2 курс")</f>
        <v>50</v>
      </c>
      <c r="F8" s="14">
        <f>SUMIFS(F11:F46,C11:C46,"2 курс")</f>
        <v>1</v>
      </c>
      <c r="G8" s="14">
        <f>SUMIFS(G11:G46,C11:C46,"2 курс")</f>
        <v>5</v>
      </c>
      <c r="H8" s="14">
        <f t="shared" si="20"/>
        <v>5</v>
      </c>
      <c r="I8" s="15">
        <f t="shared" si="20"/>
        <v>10</v>
      </c>
      <c r="J8" s="14">
        <f>SUMIFS(J11:J46,C11:C46,"2 курс")</f>
        <v>1</v>
      </c>
      <c r="K8" s="15">
        <f t="shared" si="21"/>
        <v>2</v>
      </c>
      <c r="L8" s="14">
        <f>SUMIFS(L11:L46,C11:C46,"2 курс")</f>
        <v>4</v>
      </c>
      <c r="M8" s="15">
        <f t="shared" si="22"/>
        <v>8</v>
      </c>
      <c r="N8" s="14">
        <f>SUMIFS(N11:N46,C11:C46,"2 курс")</f>
        <v>30</v>
      </c>
      <c r="O8" s="15">
        <f t="shared" si="23"/>
        <v>60</v>
      </c>
      <c r="P8" s="15">
        <f t="shared" si="24"/>
        <v>15</v>
      </c>
      <c r="Q8" s="15">
        <f t="shared" si="25"/>
        <v>30</v>
      </c>
      <c r="R8" s="14">
        <f>SUMIFS(R11:R46,C11:C46,"2 курс")</f>
        <v>1</v>
      </c>
      <c r="S8" s="15">
        <f t="shared" si="26"/>
        <v>2</v>
      </c>
      <c r="T8" s="14">
        <f>SUMIFS(T11:T46,C11:C46,"2 курс")</f>
        <v>4</v>
      </c>
      <c r="U8" s="15">
        <f t="shared" si="27"/>
        <v>8</v>
      </c>
      <c r="V8" s="14">
        <f>SUMIFS(V10:V45,C10:C45,"2 курс")</f>
        <v>30</v>
      </c>
      <c r="W8" s="15">
        <f t="shared" si="28"/>
        <v>60</v>
      </c>
      <c r="X8" s="39">
        <f t="shared" si="29"/>
        <v>15</v>
      </c>
      <c r="Y8" s="15">
        <f t="shared" si="30"/>
        <v>30</v>
      </c>
      <c r="Z8" s="14">
        <f>SUMIFS(Z11:Z46,C11:C46,"2 курс")</f>
        <v>1</v>
      </c>
      <c r="AA8" s="15">
        <f t="shared" si="31"/>
        <v>2</v>
      </c>
      <c r="AB8" s="14">
        <f>SUMIFS(AB11:AB46,C11:C46,"2 курс")</f>
        <v>4</v>
      </c>
      <c r="AC8" s="15">
        <f t="shared" si="32"/>
        <v>8</v>
      </c>
      <c r="AD8" s="14">
        <f>SUMIFS(AD11:AD46,C11:C46,"2 курс")</f>
        <v>30</v>
      </c>
      <c r="AE8" s="15">
        <f t="shared" si="33"/>
        <v>60</v>
      </c>
      <c r="AF8" s="39">
        <f t="shared" si="34"/>
        <v>15</v>
      </c>
      <c r="AG8" s="15">
        <f t="shared" si="35"/>
        <v>30</v>
      </c>
      <c r="AH8" s="14">
        <f>SUMIFS(AH11:AH46,C11:C46,"2 курс")</f>
        <v>1</v>
      </c>
      <c r="AI8" s="15">
        <f t="shared" si="36"/>
        <v>2</v>
      </c>
      <c r="AJ8" s="14">
        <f>SUMIFS(AJ11:AJ46,C11:C46,"2 курс")</f>
        <v>4</v>
      </c>
      <c r="AK8" s="15">
        <f t="shared" si="37"/>
        <v>8</v>
      </c>
      <c r="AL8" s="14">
        <f>SUMIFS(AL11:AL46,C11:C46,"2 курс")</f>
        <v>30</v>
      </c>
      <c r="AM8" s="15">
        <f t="shared" si="38"/>
        <v>60</v>
      </c>
      <c r="AN8" s="39">
        <f t="shared" si="39"/>
        <v>15</v>
      </c>
      <c r="AO8" s="15">
        <f t="shared" si="40"/>
        <v>30</v>
      </c>
      <c r="AP8" s="38">
        <f>SUMIFS(AP11:AP46,C11:C46,"2 курс")</f>
        <v>1</v>
      </c>
      <c r="AQ8" s="15">
        <f t="shared" si="41"/>
        <v>2</v>
      </c>
      <c r="AR8" s="38">
        <f>SUMIFS(AR11:AR46,C11:C46,"2 курс")</f>
        <v>4</v>
      </c>
      <c r="AS8" s="15">
        <f t="shared" si="42"/>
        <v>8</v>
      </c>
      <c r="AT8" s="38">
        <f>SUMIFS(AT11:AT46,C11:C46,"2 курс")</f>
        <v>30</v>
      </c>
      <c r="AU8" s="15">
        <f t="shared" si="43"/>
        <v>60</v>
      </c>
      <c r="AV8" s="40">
        <f t="shared" si="44"/>
        <v>15</v>
      </c>
      <c r="AW8" s="15">
        <f t="shared" si="45"/>
        <v>30</v>
      </c>
      <c r="AX8" s="14">
        <f>SUMIFS(AX11:AX46,C11:C46,"2 курс")</f>
        <v>1</v>
      </c>
      <c r="AY8" s="15">
        <f t="shared" si="46"/>
        <v>2</v>
      </c>
      <c r="AZ8" s="14">
        <f>SUMIFS(AZ11:AZ46,C11:C46,"2 курс")</f>
        <v>4</v>
      </c>
      <c r="BA8" s="15">
        <f t="shared" si="47"/>
        <v>8</v>
      </c>
      <c r="BB8" s="14">
        <f>SUMIFS(BB11:BB46,C11:C46,"2 курс")</f>
        <v>30</v>
      </c>
      <c r="BC8" s="15">
        <f t="shared" si="48"/>
        <v>60</v>
      </c>
      <c r="BD8" s="40">
        <f t="shared" si="49"/>
        <v>15</v>
      </c>
      <c r="BE8" s="15">
        <f t="shared" si="50"/>
        <v>30</v>
      </c>
    </row>
    <row r="9" spans="1:58" ht="36.75" customHeight="1" x14ac:dyDescent="0.25">
      <c r="A9" s="50"/>
      <c r="B9" s="51"/>
      <c r="C9" s="14" t="s">
        <v>33</v>
      </c>
      <c r="D9" s="14">
        <f>SUMIFS(D12:D47,C12:C47,"3 курс")</f>
        <v>49</v>
      </c>
      <c r="E9" s="14">
        <f>SUMIFS(E12:E47,C12:C47,"3 курс")</f>
        <v>47</v>
      </c>
      <c r="F9" s="14">
        <f>SUMIFS(F12:F47,C12:C47,"3 курс")</f>
        <v>2</v>
      </c>
      <c r="G9" s="14">
        <f>SUMIFS(G12:G47,C12:C47,"3 курс")</f>
        <v>0</v>
      </c>
      <c r="H9" s="14">
        <f t="shared" si="20"/>
        <v>4</v>
      </c>
      <c r="I9" s="15">
        <f t="shared" si="20"/>
        <v>8.5106382978723403</v>
      </c>
      <c r="J9" s="14">
        <f>SUMIFS(J12:J47,C12:C47,"3 курс")</f>
        <v>2</v>
      </c>
      <c r="K9" s="15">
        <f t="shared" si="21"/>
        <v>4.2553191489361701</v>
      </c>
      <c r="L9" s="14">
        <f>SUMIFS(L12:L47,C12:C47,"3 курс")</f>
        <v>2</v>
      </c>
      <c r="M9" s="15">
        <f t="shared" si="22"/>
        <v>4.2553191489361701</v>
      </c>
      <c r="N9" s="14">
        <f>SUMIFS(N12:N47,C12:C47,"3 курс")</f>
        <v>25</v>
      </c>
      <c r="O9" s="15">
        <f t="shared" si="23"/>
        <v>53.191489361702125</v>
      </c>
      <c r="P9" s="15">
        <f t="shared" si="24"/>
        <v>18</v>
      </c>
      <c r="Q9" s="15">
        <f t="shared" si="25"/>
        <v>38.297872340425535</v>
      </c>
      <c r="R9" s="14">
        <f>SUMIFS(R12:R47,C12:C47,"3 курс")</f>
        <v>2</v>
      </c>
      <c r="S9" s="15">
        <f t="shared" si="26"/>
        <v>4.2553191489361701</v>
      </c>
      <c r="T9" s="14">
        <f>SUMIFS(T12:T47,C12:C47,"3 курс")</f>
        <v>2</v>
      </c>
      <c r="U9" s="15">
        <f t="shared" si="27"/>
        <v>4.2553191489361701</v>
      </c>
      <c r="V9" s="14">
        <f>SUMIFS(V10:V45,C10:C45,"3 курс")</f>
        <v>25</v>
      </c>
      <c r="W9" s="15">
        <f t="shared" si="28"/>
        <v>53.191489361702125</v>
      </c>
      <c r="X9" s="39">
        <f t="shared" si="29"/>
        <v>18</v>
      </c>
      <c r="Y9" s="15">
        <f t="shared" si="30"/>
        <v>38.297872340425535</v>
      </c>
      <c r="Z9" s="14">
        <f>SUMIFS(Z12:Z47,C12:C47,"3 курс")</f>
        <v>2</v>
      </c>
      <c r="AA9" s="15">
        <f t="shared" si="31"/>
        <v>4.2553191489361701</v>
      </c>
      <c r="AB9" s="14">
        <f>SUMIFS(AB12:AB47,C12:C47,"3 курс")</f>
        <v>2</v>
      </c>
      <c r="AC9" s="15">
        <f t="shared" si="32"/>
        <v>4.2553191489361701</v>
      </c>
      <c r="AD9" s="14">
        <f>SUMIFS(AD12:AD47,C12:C47,"3 курс")</f>
        <v>25</v>
      </c>
      <c r="AE9" s="15">
        <f t="shared" si="33"/>
        <v>53.191489361702125</v>
      </c>
      <c r="AF9" s="39">
        <f t="shared" si="34"/>
        <v>18</v>
      </c>
      <c r="AG9" s="15">
        <f t="shared" si="35"/>
        <v>38.297872340425535</v>
      </c>
      <c r="AH9" s="14">
        <f>SUMIFS(AH12:AH47,C12:C47,"3 курс")</f>
        <v>2</v>
      </c>
      <c r="AI9" s="15">
        <f t="shared" si="36"/>
        <v>4.2553191489361701</v>
      </c>
      <c r="AJ9" s="14">
        <f>SUMIFS(AJ12:AJ47,C12:C47,"3  курс")</f>
        <v>0</v>
      </c>
      <c r="AK9" s="15">
        <f t="shared" si="37"/>
        <v>0</v>
      </c>
      <c r="AL9" s="14">
        <f>SUMIFS(AL12:AL47,C12:C47,"3 курс")</f>
        <v>25</v>
      </c>
      <c r="AM9" s="15">
        <f t="shared" si="38"/>
        <v>53.191489361702125</v>
      </c>
      <c r="AN9" s="39">
        <f t="shared" si="39"/>
        <v>20</v>
      </c>
      <c r="AO9" s="15">
        <f t="shared" si="40"/>
        <v>42.553191489361701</v>
      </c>
      <c r="AP9" s="38">
        <f>SUMIFS(AP12:AP47,C12:C47,"3 курс")</f>
        <v>2</v>
      </c>
      <c r="AQ9" s="15">
        <f t="shared" si="41"/>
        <v>4.2553191489361701</v>
      </c>
      <c r="AR9" s="38">
        <f>SUMIFS(AR12:AR47,C12:C47,"3 курс")</f>
        <v>2</v>
      </c>
      <c r="AS9" s="15">
        <f t="shared" si="42"/>
        <v>4.2553191489361701</v>
      </c>
      <c r="AT9" s="38">
        <f>SUMIFS(AT12:AT47,C12:C47,"3 курс")</f>
        <v>25</v>
      </c>
      <c r="AU9" s="15">
        <f t="shared" si="43"/>
        <v>53.191489361702125</v>
      </c>
      <c r="AV9" s="40">
        <f t="shared" si="44"/>
        <v>18</v>
      </c>
      <c r="AW9" s="15">
        <f t="shared" si="45"/>
        <v>38.297872340425535</v>
      </c>
      <c r="AX9" s="14">
        <f>SUMIFS(AX12:AX47,C12:C47,"3 курс")</f>
        <v>2</v>
      </c>
      <c r="AY9" s="15">
        <f t="shared" si="46"/>
        <v>4.2553191489361701</v>
      </c>
      <c r="AZ9" s="14">
        <f>SUMIFS(AZ12:AZ47,C12:C47,"3 курс")</f>
        <v>2</v>
      </c>
      <c r="BA9" s="15">
        <f t="shared" si="47"/>
        <v>4.2553191489361701</v>
      </c>
      <c r="BB9" s="14">
        <f>SUMIFS(BB12:BB47,C12:C47,"3 курс")</f>
        <v>25</v>
      </c>
      <c r="BC9" s="15">
        <f t="shared" si="48"/>
        <v>53.191489361702125</v>
      </c>
      <c r="BD9" s="40">
        <f t="shared" si="49"/>
        <v>18</v>
      </c>
      <c r="BE9" s="15">
        <f t="shared" si="50"/>
        <v>38.297872340425535</v>
      </c>
    </row>
    <row r="10" spans="1:58" ht="30" x14ac:dyDescent="0.25">
      <c r="A10" s="27">
        <v>1</v>
      </c>
      <c r="B10" s="22" t="s">
        <v>30</v>
      </c>
      <c r="C10" s="29" t="s">
        <v>31</v>
      </c>
      <c r="D10" s="23">
        <v>25</v>
      </c>
      <c r="E10" s="23">
        <v>22</v>
      </c>
      <c r="F10" s="23">
        <v>2</v>
      </c>
      <c r="G10" s="23">
        <v>1</v>
      </c>
      <c r="H10" s="25">
        <f t="shared" si="20"/>
        <v>3</v>
      </c>
      <c r="I10" s="26">
        <f t="shared" ref="I10:I45" si="51">H10*100/E10</f>
        <v>13.636363636363637</v>
      </c>
      <c r="J10" s="24">
        <v>0</v>
      </c>
      <c r="K10" s="26">
        <f t="shared" si="21"/>
        <v>0</v>
      </c>
      <c r="L10" s="24">
        <v>3</v>
      </c>
      <c r="M10" s="26">
        <f t="shared" si="22"/>
        <v>13.636363636363637</v>
      </c>
      <c r="N10" s="23">
        <v>15</v>
      </c>
      <c r="O10" s="26">
        <f t="shared" si="23"/>
        <v>68.181818181818187</v>
      </c>
      <c r="P10" s="26">
        <f t="shared" si="24"/>
        <v>4</v>
      </c>
      <c r="Q10" s="26">
        <f t="shared" si="25"/>
        <v>18.181818181818183</v>
      </c>
      <c r="R10" s="24">
        <v>0</v>
      </c>
      <c r="S10" s="26">
        <f>R10*100/E10</f>
        <v>0</v>
      </c>
      <c r="T10" s="24">
        <v>3</v>
      </c>
      <c r="U10" s="26">
        <f>T10*100/E10</f>
        <v>13.636363636363637</v>
      </c>
      <c r="V10" s="23">
        <v>15</v>
      </c>
      <c r="W10" s="26">
        <f>V10*100/E10</f>
        <v>68.181818181818187</v>
      </c>
      <c r="X10" s="26">
        <f>E10-R10-T10-V10</f>
        <v>4</v>
      </c>
      <c r="Y10" s="26">
        <f>X10*100/E10</f>
        <v>18.181818181818183</v>
      </c>
      <c r="Z10" s="24">
        <v>0</v>
      </c>
      <c r="AA10" s="26">
        <f>Z10*100/E10</f>
        <v>0</v>
      </c>
      <c r="AB10" s="24">
        <v>3</v>
      </c>
      <c r="AC10" s="26">
        <f>AB10*100/E10</f>
        <v>13.636363636363637</v>
      </c>
      <c r="AD10" s="23">
        <v>15</v>
      </c>
      <c r="AE10" s="26">
        <f>AD10*100/E10</f>
        <v>68.181818181818187</v>
      </c>
      <c r="AF10" s="26">
        <f>E10-Z10-AB10-AD10</f>
        <v>4</v>
      </c>
      <c r="AG10" s="26">
        <f>AF10*100/E10</f>
        <v>18.181818181818183</v>
      </c>
      <c r="AH10" s="24">
        <v>0</v>
      </c>
      <c r="AI10" s="26">
        <f>AH10*100/E10</f>
        <v>0</v>
      </c>
      <c r="AJ10" s="24">
        <v>3</v>
      </c>
      <c r="AK10" s="26">
        <f>AJ10*100/E10</f>
        <v>13.636363636363637</v>
      </c>
      <c r="AL10" s="23">
        <v>15</v>
      </c>
      <c r="AM10" s="26">
        <f>AL10*100/E10</f>
        <v>68.181818181818187</v>
      </c>
      <c r="AN10" s="26">
        <f>E10-AH10-AJ10-AL10</f>
        <v>4</v>
      </c>
      <c r="AO10" s="26">
        <f>AN10*100/E10</f>
        <v>18.181818181818183</v>
      </c>
      <c r="AP10" s="31">
        <v>0</v>
      </c>
      <c r="AQ10" s="32">
        <f>AP10*100/E10</f>
        <v>0</v>
      </c>
      <c r="AR10" s="31">
        <v>3</v>
      </c>
      <c r="AS10" s="32">
        <f>AR10*100/E10</f>
        <v>13.636363636363637</v>
      </c>
      <c r="AT10" s="31">
        <v>15</v>
      </c>
      <c r="AU10" s="32">
        <f>AT10*100/E10</f>
        <v>68.181818181818187</v>
      </c>
      <c r="AV10" s="23">
        <f>E10-AP10-AR10-AT10</f>
        <v>4</v>
      </c>
      <c r="AW10" s="24">
        <f>AV10*100/E10</f>
        <v>18.181818181818183</v>
      </c>
      <c r="AX10" s="23">
        <v>0</v>
      </c>
      <c r="AY10" s="24">
        <f>AX10*100/E10</f>
        <v>0</v>
      </c>
      <c r="AZ10" s="23">
        <v>3</v>
      </c>
      <c r="BA10" s="24">
        <f>AZ10*100/E10</f>
        <v>13.636363636363637</v>
      </c>
      <c r="BB10" s="23">
        <v>15</v>
      </c>
      <c r="BC10" s="24">
        <f>BB10*100/E10</f>
        <v>68.181818181818187</v>
      </c>
      <c r="BD10" s="23">
        <f>E10-AX10-AZ10-BB10</f>
        <v>4</v>
      </c>
      <c r="BE10" s="33">
        <f>BD10*100/E10</f>
        <v>18.181818181818183</v>
      </c>
    </row>
    <row r="11" spans="1:58" x14ac:dyDescent="0.25">
      <c r="A11" s="9"/>
      <c r="B11" s="22"/>
      <c r="C11" s="29" t="s">
        <v>32</v>
      </c>
      <c r="D11" s="23">
        <v>56</v>
      </c>
      <c r="E11" s="23">
        <v>50</v>
      </c>
      <c r="F11" s="23">
        <v>1</v>
      </c>
      <c r="G11" s="23">
        <v>5</v>
      </c>
      <c r="H11" s="25">
        <f t="shared" si="20"/>
        <v>5</v>
      </c>
      <c r="I11" s="26">
        <f t="shared" si="51"/>
        <v>10</v>
      </c>
      <c r="J11" s="24">
        <v>1</v>
      </c>
      <c r="K11" s="26">
        <f t="shared" si="21"/>
        <v>2</v>
      </c>
      <c r="L11" s="24">
        <v>4</v>
      </c>
      <c r="M11" s="26">
        <f t="shared" si="22"/>
        <v>8</v>
      </c>
      <c r="N11" s="23">
        <v>30</v>
      </c>
      <c r="O11" s="26">
        <f t="shared" si="23"/>
        <v>60</v>
      </c>
      <c r="P11" s="26">
        <f t="shared" si="24"/>
        <v>15</v>
      </c>
      <c r="Q11" s="26">
        <f t="shared" si="25"/>
        <v>30</v>
      </c>
      <c r="R11" s="24">
        <v>1</v>
      </c>
      <c r="S11" s="26">
        <f>R11*100/E11</f>
        <v>2</v>
      </c>
      <c r="T11" s="24">
        <v>4</v>
      </c>
      <c r="U11" s="26">
        <f>T11*100/E11</f>
        <v>8</v>
      </c>
      <c r="V11" s="23">
        <v>30</v>
      </c>
      <c r="W11" s="26">
        <f>V11*100/E11</f>
        <v>60</v>
      </c>
      <c r="X11" s="26">
        <f>E11-R11-T11-V11</f>
        <v>15</v>
      </c>
      <c r="Y11" s="26">
        <f>X11*100/E11</f>
        <v>30</v>
      </c>
      <c r="Z11" s="24">
        <v>1</v>
      </c>
      <c r="AA11" s="26">
        <f>Z11*100/E11</f>
        <v>2</v>
      </c>
      <c r="AB11" s="24">
        <v>4</v>
      </c>
      <c r="AC11" s="26">
        <f>AB11*100/E11</f>
        <v>8</v>
      </c>
      <c r="AD11" s="23">
        <v>30</v>
      </c>
      <c r="AE11" s="26">
        <f>AD11*100/E11</f>
        <v>60</v>
      </c>
      <c r="AF11" s="26">
        <f>E11-Z11-AB11-AD11</f>
        <v>15</v>
      </c>
      <c r="AG11" s="26">
        <f>AF11*100/E11</f>
        <v>30</v>
      </c>
      <c r="AH11" s="24">
        <v>1</v>
      </c>
      <c r="AI11" s="26">
        <f>AH11*100/E11</f>
        <v>2</v>
      </c>
      <c r="AJ11" s="24">
        <v>4</v>
      </c>
      <c r="AK11" s="26">
        <f>AJ11*100/E11</f>
        <v>8</v>
      </c>
      <c r="AL11" s="23">
        <v>30</v>
      </c>
      <c r="AM11" s="26">
        <f>AL11*100/E11</f>
        <v>60</v>
      </c>
      <c r="AN11" s="26">
        <f>E11-AH11-AJ11-AL11</f>
        <v>15</v>
      </c>
      <c r="AO11" s="26">
        <f>AN11*100/E11</f>
        <v>30</v>
      </c>
      <c r="AP11" s="31">
        <v>1</v>
      </c>
      <c r="AQ11" s="32">
        <f>AP11*100/E11</f>
        <v>2</v>
      </c>
      <c r="AR11" s="31">
        <v>4</v>
      </c>
      <c r="AS11" s="32">
        <f>AR11*100/E11</f>
        <v>8</v>
      </c>
      <c r="AT11" s="31">
        <v>30</v>
      </c>
      <c r="AU11" s="32">
        <f>AT11*100/E11</f>
        <v>60</v>
      </c>
      <c r="AV11" s="23">
        <f>E11-AP11-AR11-AT11</f>
        <v>15</v>
      </c>
      <c r="AW11" s="24">
        <f>AV11*100/E11</f>
        <v>30</v>
      </c>
      <c r="AX11" s="23">
        <v>1</v>
      </c>
      <c r="AY11" s="24">
        <f>AX11*100/E11</f>
        <v>2</v>
      </c>
      <c r="AZ11" s="23">
        <v>4</v>
      </c>
      <c r="BA11" s="24">
        <f>AZ11*100/E11</f>
        <v>8</v>
      </c>
      <c r="BB11" s="23">
        <v>30</v>
      </c>
      <c r="BC11" s="24">
        <f>BB11*100/E11</f>
        <v>60</v>
      </c>
      <c r="BD11" s="23">
        <f>E11-AX11-AZ11-BB11</f>
        <v>15</v>
      </c>
      <c r="BE11" s="33">
        <f>BD11*100/E11</f>
        <v>30</v>
      </c>
    </row>
    <row r="12" spans="1:58" x14ac:dyDescent="0.25">
      <c r="A12" s="9"/>
      <c r="B12" s="22"/>
      <c r="C12" s="29" t="s">
        <v>33</v>
      </c>
      <c r="D12" s="23">
        <v>49</v>
      </c>
      <c r="E12" s="23">
        <v>47</v>
      </c>
      <c r="F12" s="23">
        <v>2</v>
      </c>
      <c r="G12" s="23">
        <v>0</v>
      </c>
      <c r="H12" s="25">
        <f>J12+L12</f>
        <v>4</v>
      </c>
      <c r="I12" s="26">
        <f t="shared" si="51"/>
        <v>8.5106382978723403</v>
      </c>
      <c r="J12" s="24">
        <v>2</v>
      </c>
      <c r="K12" s="26">
        <f t="shared" si="21"/>
        <v>4.2553191489361701</v>
      </c>
      <c r="L12" s="24">
        <v>2</v>
      </c>
      <c r="M12" s="26">
        <f t="shared" si="22"/>
        <v>4.2553191489361701</v>
      </c>
      <c r="N12" s="23">
        <v>25</v>
      </c>
      <c r="O12" s="26">
        <f t="shared" si="23"/>
        <v>53.191489361702125</v>
      </c>
      <c r="P12" s="26">
        <f t="shared" si="24"/>
        <v>18</v>
      </c>
      <c r="Q12" s="26">
        <f t="shared" si="25"/>
        <v>38.297872340425535</v>
      </c>
      <c r="R12" s="24">
        <v>2</v>
      </c>
      <c r="S12" s="26">
        <f>R12*100/E12</f>
        <v>4.2553191489361701</v>
      </c>
      <c r="T12" s="24">
        <v>2</v>
      </c>
      <c r="U12" s="26">
        <f>T12*100/E12</f>
        <v>4.2553191489361701</v>
      </c>
      <c r="V12" s="23">
        <v>25</v>
      </c>
      <c r="W12" s="26">
        <f>V12*100/E12</f>
        <v>53.191489361702125</v>
      </c>
      <c r="X12" s="26">
        <f>E12-R12-T12-V12</f>
        <v>18</v>
      </c>
      <c r="Y12" s="26">
        <f>X12*100/E12</f>
        <v>38.297872340425535</v>
      </c>
      <c r="Z12" s="24">
        <v>2</v>
      </c>
      <c r="AA12" s="26">
        <f>Z12*100/E12</f>
        <v>4.2553191489361701</v>
      </c>
      <c r="AB12" s="24">
        <v>2</v>
      </c>
      <c r="AC12" s="26">
        <f>AB12*100/E12</f>
        <v>4.2553191489361701</v>
      </c>
      <c r="AD12" s="23">
        <v>25</v>
      </c>
      <c r="AE12" s="26">
        <f>AD12*100/E12</f>
        <v>53.191489361702125</v>
      </c>
      <c r="AF12" s="26">
        <f>E12-Z12-AB12-AD12</f>
        <v>18</v>
      </c>
      <c r="AG12" s="26">
        <f>AF12*100/E12</f>
        <v>38.297872340425535</v>
      </c>
      <c r="AH12" s="24">
        <v>2</v>
      </c>
      <c r="AI12" s="26">
        <f>AH12*100/E12</f>
        <v>4.2553191489361701</v>
      </c>
      <c r="AJ12" s="24">
        <v>2</v>
      </c>
      <c r="AK12" s="26">
        <f>AJ12*100/E12</f>
        <v>4.2553191489361701</v>
      </c>
      <c r="AL12" s="23">
        <v>25</v>
      </c>
      <c r="AM12" s="26">
        <f>AL12*100/E12</f>
        <v>53.191489361702125</v>
      </c>
      <c r="AN12" s="26">
        <f>E12-AH12-AJ12-AL12</f>
        <v>18</v>
      </c>
      <c r="AO12" s="26">
        <f>AN12*100/E12</f>
        <v>38.297872340425535</v>
      </c>
      <c r="AP12" s="31">
        <v>2</v>
      </c>
      <c r="AQ12" s="32">
        <f>AP12*100/E12</f>
        <v>4.2553191489361701</v>
      </c>
      <c r="AR12" s="31">
        <v>2</v>
      </c>
      <c r="AS12" s="32">
        <f>AR12*100/E12</f>
        <v>4.2553191489361701</v>
      </c>
      <c r="AT12" s="31">
        <v>25</v>
      </c>
      <c r="AU12" s="32">
        <f>AT12*100/E12</f>
        <v>53.191489361702125</v>
      </c>
      <c r="AV12" s="23">
        <f>E12-AP12-AR12-AT12</f>
        <v>18</v>
      </c>
      <c r="AW12" s="24">
        <f>AV12*100/E12</f>
        <v>38.297872340425535</v>
      </c>
      <c r="AX12" s="23">
        <v>2</v>
      </c>
      <c r="AY12" s="24">
        <f>AX12*100/E12</f>
        <v>4.2553191489361701</v>
      </c>
      <c r="AZ12" s="23">
        <v>2</v>
      </c>
      <c r="BA12" s="24">
        <f>AZ12*100/E12</f>
        <v>4.2553191489361701</v>
      </c>
      <c r="BB12" s="23">
        <v>25</v>
      </c>
      <c r="BC12" s="24">
        <f>BB12*100/E12</f>
        <v>53.191489361702125</v>
      </c>
      <c r="BD12" s="23">
        <f>E12-AX12-AZ12-BB12</f>
        <v>18</v>
      </c>
      <c r="BE12" s="33">
        <f>BD12*100/E12</f>
        <v>38.297872340425535</v>
      </c>
    </row>
    <row r="13" spans="1:58" x14ac:dyDescent="0.25">
      <c r="A13" s="9">
        <v>2</v>
      </c>
      <c r="B13" s="9"/>
      <c r="C13" s="29"/>
      <c r="D13" s="23"/>
      <c r="E13" s="3"/>
      <c r="F13" s="3"/>
      <c r="G13" s="3"/>
      <c r="H13" s="30">
        <f t="shared" ref="H13:H45" si="52">J13+L13</f>
        <v>0</v>
      </c>
      <c r="I13" s="28" t="e">
        <f t="shared" si="51"/>
        <v>#DIV/0!</v>
      </c>
      <c r="J13" s="29"/>
      <c r="K13" s="28" t="e">
        <f t="shared" si="21"/>
        <v>#DIV/0!</v>
      </c>
      <c r="L13" s="29"/>
      <c r="M13" s="28" t="e">
        <f t="shared" si="22"/>
        <v>#DIV/0!</v>
      </c>
      <c r="N13" s="29"/>
      <c r="O13" s="28" t="e">
        <f t="shared" si="23"/>
        <v>#DIV/0!</v>
      </c>
      <c r="P13" s="28">
        <f t="shared" si="24"/>
        <v>0</v>
      </c>
      <c r="Q13" s="28" t="e">
        <f t="shared" si="25"/>
        <v>#DIV/0!</v>
      </c>
      <c r="R13" s="29"/>
      <c r="S13" s="28" t="e">
        <f t="shared" ref="S13:S45" si="53">R13*100/E13</f>
        <v>#DIV/0!</v>
      </c>
      <c r="T13" s="29"/>
      <c r="U13" s="28" t="e">
        <f t="shared" ref="U13:U45" si="54">T13*100/E13</f>
        <v>#DIV/0!</v>
      </c>
      <c r="V13" s="29"/>
      <c r="W13" s="28" t="e">
        <f t="shared" ref="W13:W45" si="55">V13*100/E13</f>
        <v>#DIV/0!</v>
      </c>
      <c r="X13" s="28">
        <f t="shared" ref="X13:X45" si="56">E13-R13-T13-V13</f>
        <v>0</v>
      </c>
      <c r="Y13" s="28" t="e">
        <f t="shared" ref="Y13:Y45" si="57">X13*100/E13</f>
        <v>#DIV/0!</v>
      </c>
      <c r="Z13" s="29"/>
      <c r="AA13" s="28" t="e">
        <f t="shared" ref="AA13:AA45" si="58">Z13*100/E13</f>
        <v>#DIV/0!</v>
      </c>
      <c r="AB13" s="29"/>
      <c r="AC13" s="28" t="e">
        <f t="shared" ref="AC13:AC45" si="59">AB13*100/E13</f>
        <v>#DIV/0!</v>
      </c>
      <c r="AD13" s="29"/>
      <c r="AE13" s="28" t="e">
        <f t="shared" ref="AE13:AE45" si="60">AD13*100/E13</f>
        <v>#DIV/0!</v>
      </c>
      <c r="AF13" s="28">
        <f t="shared" ref="AF13:AF45" si="61">E13-Z13-AB13-AD13</f>
        <v>0</v>
      </c>
      <c r="AG13" s="28" t="e">
        <f t="shared" ref="AG13:AG45" si="62">AF13*100/E13</f>
        <v>#DIV/0!</v>
      </c>
      <c r="AH13" s="29"/>
      <c r="AI13" s="28" t="e">
        <f t="shared" ref="AI13:AI45" si="63">AH13*100/E13</f>
        <v>#DIV/0!</v>
      </c>
      <c r="AJ13" s="3"/>
      <c r="AK13" s="28" t="e">
        <f t="shared" ref="AK13:AK45" si="64">AJ13*100/E13</f>
        <v>#DIV/0!</v>
      </c>
      <c r="AL13" s="30"/>
      <c r="AM13" s="28" t="e">
        <f t="shared" ref="AM13:AM45" si="65">AL13*100/E13</f>
        <v>#DIV/0!</v>
      </c>
      <c r="AN13" s="28">
        <f t="shared" ref="AN13:AN45" si="66">E13-AH13-AJ13-AL13</f>
        <v>0</v>
      </c>
      <c r="AO13" s="28" t="e">
        <f t="shared" ref="AO13:AO45" si="67">AN13*100/E13</f>
        <v>#DIV/0!</v>
      </c>
      <c r="AP13" s="8"/>
      <c r="AQ13" s="7" t="e">
        <f t="shared" ref="AQ13:AQ45" si="68">AP13*100/E13</f>
        <v>#DIV/0!</v>
      </c>
      <c r="AR13" s="8"/>
      <c r="AS13" s="7" t="e">
        <f t="shared" ref="AS13:AS45" si="69">AR13*100/E13</f>
        <v>#DIV/0!</v>
      </c>
      <c r="AT13" s="8"/>
      <c r="AU13" s="7" t="e">
        <f t="shared" ref="AU13:AU45" si="70">AT13*100/E13</f>
        <v>#DIV/0!</v>
      </c>
      <c r="AV13" s="3">
        <f t="shared" ref="AV13:AV45" si="71">E13-AP13-AR13-AT13</f>
        <v>0</v>
      </c>
      <c r="AW13" s="6" t="e">
        <f t="shared" ref="AW13:AW45" si="72">AV13*100/E13</f>
        <v>#DIV/0!</v>
      </c>
      <c r="AX13" s="3"/>
      <c r="AY13" s="6" t="e">
        <f t="shared" ref="AY13:AY45" si="73">AX13*100/E13</f>
        <v>#DIV/0!</v>
      </c>
      <c r="AZ13" s="3"/>
      <c r="BA13" s="6" t="e">
        <f t="shared" ref="BA13:BA45" si="74">AZ13*100/E13</f>
        <v>#DIV/0!</v>
      </c>
      <c r="BB13" s="3"/>
      <c r="BC13" s="6" t="e">
        <f t="shared" ref="BC13:BC45" si="75">BB13*100/E13</f>
        <v>#DIV/0!</v>
      </c>
      <c r="BD13" s="3">
        <f t="shared" ref="BD13:BD45" si="76">E13-AX13-AZ13-BB13</f>
        <v>0</v>
      </c>
      <c r="BE13" s="5" t="e">
        <f t="shared" ref="BE13:BE45" si="77">BD13*100/E13</f>
        <v>#DIV/0!</v>
      </c>
    </row>
    <row r="14" spans="1:58" x14ac:dyDescent="0.25">
      <c r="A14" s="9"/>
      <c r="B14" s="9"/>
      <c r="C14" s="29"/>
      <c r="D14" s="23"/>
      <c r="E14" s="3"/>
      <c r="F14" s="3"/>
      <c r="G14" s="3"/>
      <c r="H14" s="30">
        <f t="shared" si="52"/>
        <v>0</v>
      </c>
      <c r="I14" s="28" t="e">
        <f t="shared" si="51"/>
        <v>#DIV/0!</v>
      </c>
      <c r="J14" s="29"/>
      <c r="K14" s="28" t="e">
        <f t="shared" si="21"/>
        <v>#DIV/0!</v>
      </c>
      <c r="L14" s="29"/>
      <c r="M14" s="28" t="e">
        <f t="shared" si="22"/>
        <v>#DIV/0!</v>
      </c>
      <c r="N14" s="29"/>
      <c r="O14" s="28" t="e">
        <f t="shared" si="23"/>
        <v>#DIV/0!</v>
      </c>
      <c r="P14" s="28">
        <f t="shared" si="24"/>
        <v>0</v>
      </c>
      <c r="Q14" s="28" t="e">
        <f t="shared" si="25"/>
        <v>#DIV/0!</v>
      </c>
      <c r="R14" s="29"/>
      <c r="S14" s="28" t="e">
        <f t="shared" si="53"/>
        <v>#DIV/0!</v>
      </c>
      <c r="T14" s="29"/>
      <c r="U14" s="28" t="e">
        <f t="shared" si="54"/>
        <v>#DIV/0!</v>
      </c>
      <c r="V14" s="29"/>
      <c r="W14" s="28" t="e">
        <f t="shared" si="55"/>
        <v>#DIV/0!</v>
      </c>
      <c r="X14" s="28">
        <f t="shared" si="56"/>
        <v>0</v>
      </c>
      <c r="Y14" s="28" t="e">
        <f t="shared" si="57"/>
        <v>#DIV/0!</v>
      </c>
      <c r="Z14" s="29"/>
      <c r="AA14" s="28" t="e">
        <f t="shared" si="58"/>
        <v>#DIV/0!</v>
      </c>
      <c r="AB14" s="29"/>
      <c r="AC14" s="28" t="e">
        <f t="shared" si="59"/>
        <v>#DIV/0!</v>
      </c>
      <c r="AD14" s="29"/>
      <c r="AE14" s="28" t="e">
        <f t="shared" si="60"/>
        <v>#DIV/0!</v>
      </c>
      <c r="AF14" s="28">
        <f t="shared" si="61"/>
        <v>0</v>
      </c>
      <c r="AG14" s="28" t="e">
        <f t="shared" si="62"/>
        <v>#DIV/0!</v>
      </c>
      <c r="AH14" s="29"/>
      <c r="AI14" s="28" t="e">
        <f t="shared" si="63"/>
        <v>#DIV/0!</v>
      </c>
      <c r="AJ14" s="3"/>
      <c r="AK14" s="28" t="e">
        <f t="shared" si="64"/>
        <v>#DIV/0!</v>
      </c>
      <c r="AL14" s="30"/>
      <c r="AM14" s="28" t="e">
        <f t="shared" si="65"/>
        <v>#DIV/0!</v>
      </c>
      <c r="AN14" s="28">
        <f t="shared" si="66"/>
        <v>0</v>
      </c>
      <c r="AO14" s="28" t="e">
        <f t="shared" si="67"/>
        <v>#DIV/0!</v>
      </c>
      <c r="AP14" s="8"/>
      <c r="AQ14" s="7" t="e">
        <f t="shared" si="68"/>
        <v>#DIV/0!</v>
      </c>
      <c r="AR14" s="8"/>
      <c r="AS14" s="7" t="e">
        <f t="shared" si="69"/>
        <v>#DIV/0!</v>
      </c>
      <c r="AT14" s="8"/>
      <c r="AU14" s="7" t="e">
        <f t="shared" si="70"/>
        <v>#DIV/0!</v>
      </c>
      <c r="AV14" s="3">
        <f t="shared" si="71"/>
        <v>0</v>
      </c>
      <c r="AW14" s="6" t="e">
        <f t="shared" si="72"/>
        <v>#DIV/0!</v>
      </c>
      <c r="AX14" s="3"/>
      <c r="AY14" s="6" t="e">
        <f t="shared" si="73"/>
        <v>#DIV/0!</v>
      </c>
      <c r="AZ14" s="3"/>
      <c r="BA14" s="6" t="e">
        <f t="shared" si="74"/>
        <v>#DIV/0!</v>
      </c>
      <c r="BB14" s="3"/>
      <c r="BC14" s="6" t="e">
        <f t="shared" si="75"/>
        <v>#DIV/0!</v>
      </c>
      <c r="BD14" s="3">
        <f t="shared" si="76"/>
        <v>0</v>
      </c>
      <c r="BE14" s="5" t="e">
        <f t="shared" si="77"/>
        <v>#DIV/0!</v>
      </c>
    </row>
    <row r="15" spans="1:58" x14ac:dyDescent="0.25">
      <c r="A15" s="9"/>
      <c r="B15" s="9"/>
      <c r="C15" s="29"/>
      <c r="D15" s="23"/>
      <c r="E15" s="3"/>
      <c r="F15" s="3"/>
      <c r="G15" s="3"/>
      <c r="H15" s="30">
        <f t="shared" si="52"/>
        <v>0</v>
      </c>
      <c r="I15" s="28" t="e">
        <f t="shared" si="51"/>
        <v>#DIV/0!</v>
      </c>
      <c r="J15" s="29"/>
      <c r="K15" s="28" t="e">
        <f t="shared" si="21"/>
        <v>#DIV/0!</v>
      </c>
      <c r="L15" s="29"/>
      <c r="M15" s="28" t="e">
        <f t="shared" si="22"/>
        <v>#DIV/0!</v>
      </c>
      <c r="N15" s="29"/>
      <c r="O15" s="28" t="e">
        <f t="shared" si="23"/>
        <v>#DIV/0!</v>
      </c>
      <c r="P15" s="28">
        <f t="shared" si="24"/>
        <v>0</v>
      </c>
      <c r="Q15" s="28" t="e">
        <f t="shared" si="25"/>
        <v>#DIV/0!</v>
      </c>
      <c r="R15" s="29"/>
      <c r="S15" s="28" t="e">
        <f t="shared" si="53"/>
        <v>#DIV/0!</v>
      </c>
      <c r="T15" s="29"/>
      <c r="U15" s="28" t="e">
        <f t="shared" si="54"/>
        <v>#DIV/0!</v>
      </c>
      <c r="V15" s="29"/>
      <c r="W15" s="28" t="e">
        <f t="shared" si="55"/>
        <v>#DIV/0!</v>
      </c>
      <c r="X15" s="28">
        <f t="shared" si="56"/>
        <v>0</v>
      </c>
      <c r="Y15" s="28" t="e">
        <f t="shared" si="57"/>
        <v>#DIV/0!</v>
      </c>
      <c r="Z15" s="29"/>
      <c r="AA15" s="28" t="e">
        <f t="shared" si="58"/>
        <v>#DIV/0!</v>
      </c>
      <c r="AB15" s="29"/>
      <c r="AC15" s="28" t="e">
        <f t="shared" si="59"/>
        <v>#DIV/0!</v>
      </c>
      <c r="AD15" s="29"/>
      <c r="AE15" s="28" t="e">
        <f t="shared" si="60"/>
        <v>#DIV/0!</v>
      </c>
      <c r="AF15" s="28">
        <f t="shared" si="61"/>
        <v>0</v>
      </c>
      <c r="AG15" s="28" t="e">
        <f t="shared" si="62"/>
        <v>#DIV/0!</v>
      </c>
      <c r="AH15" s="29"/>
      <c r="AI15" s="28" t="e">
        <f t="shared" si="63"/>
        <v>#DIV/0!</v>
      </c>
      <c r="AJ15" s="3"/>
      <c r="AK15" s="28" t="e">
        <f t="shared" si="64"/>
        <v>#DIV/0!</v>
      </c>
      <c r="AL15" s="30"/>
      <c r="AM15" s="28" t="e">
        <f t="shared" si="65"/>
        <v>#DIV/0!</v>
      </c>
      <c r="AN15" s="28">
        <f t="shared" si="66"/>
        <v>0</v>
      </c>
      <c r="AO15" s="28" t="e">
        <f t="shared" si="67"/>
        <v>#DIV/0!</v>
      </c>
      <c r="AP15" s="8"/>
      <c r="AQ15" s="7" t="e">
        <f t="shared" si="68"/>
        <v>#DIV/0!</v>
      </c>
      <c r="AR15" s="8"/>
      <c r="AS15" s="7" t="e">
        <f t="shared" si="69"/>
        <v>#DIV/0!</v>
      </c>
      <c r="AT15" s="8"/>
      <c r="AU15" s="7" t="e">
        <f t="shared" si="70"/>
        <v>#DIV/0!</v>
      </c>
      <c r="AV15" s="3">
        <f t="shared" si="71"/>
        <v>0</v>
      </c>
      <c r="AW15" s="6" t="e">
        <f t="shared" si="72"/>
        <v>#DIV/0!</v>
      </c>
      <c r="AX15" s="3"/>
      <c r="AY15" s="6" t="e">
        <f t="shared" si="73"/>
        <v>#DIV/0!</v>
      </c>
      <c r="AZ15" s="3"/>
      <c r="BA15" s="6" t="e">
        <f t="shared" si="74"/>
        <v>#DIV/0!</v>
      </c>
      <c r="BB15" s="3"/>
      <c r="BC15" s="6" t="e">
        <f t="shared" si="75"/>
        <v>#DIV/0!</v>
      </c>
      <c r="BD15" s="3">
        <f t="shared" si="76"/>
        <v>0</v>
      </c>
      <c r="BE15" s="5" t="e">
        <f t="shared" si="77"/>
        <v>#DIV/0!</v>
      </c>
    </row>
    <row r="16" spans="1:58" x14ac:dyDescent="0.25">
      <c r="A16" s="9"/>
      <c r="B16" s="9"/>
      <c r="C16" s="29"/>
      <c r="D16" s="23"/>
      <c r="E16" s="3"/>
      <c r="F16" s="3"/>
      <c r="G16" s="3"/>
      <c r="H16" s="30">
        <f t="shared" si="52"/>
        <v>0</v>
      </c>
      <c r="I16" s="28" t="e">
        <f t="shared" si="51"/>
        <v>#DIV/0!</v>
      </c>
      <c r="J16" s="29"/>
      <c r="K16" s="28" t="e">
        <f t="shared" si="21"/>
        <v>#DIV/0!</v>
      </c>
      <c r="L16" s="29"/>
      <c r="M16" s="28" t="e">
        <f t="shared" si="22"/>
        <v>#DIV/0!</v>
      </c>
      <c r="N16" s="29"/>
      <c r="O16" s="28" t="e">
        <f t="shared" si="23"/>
        <v>#DIV/0!</v>
      </c>
      <c r="P16" s="28">
        <f t="shared" si="24"/>
        <v>0</v>
      </c>
      <c r="Q16" s="28" t="e">
        <f t="shared" si="25"/>
        <v>#DIV/0!</v>
      </c>
      <c r="R16" s="29"/>
      <c r="S16" s="28" t="e">
        <f t="shared" si="53"/>
        <v>#DIV/0!</v>
      </c>
      <c r="T16" s="29"/>
      <c r="U16" s="28" t="e">
        <f t="shared" si="54"/>
        <v>#DIV/0!</v>
      </c>
      <c r="V16" s="29"/>
      <c r="W16" s="28" t="e">
        <f t="shared" si="55"/>
        <v>#DIV/0!</v>
      </c>
      <c r="X16" s="28">
        <f t="shared" si="56"/>
        <v>0</v>
      </c>
      <c r="Y16" s="28" t="e">
        <f t="shared" si="57"/>
        <v>#DIV/0!</v>
      </c>
      <c r="Z16" s="29"/>
      <c r="AA16" s="28" t="e">
        <f t="shared" si="58"/>
        <v>#DIV/0!</v>
      </c>
      <c r="AB16" s="29"/>
      <c r="AC16" s="28" t="e">
        <f t="shared" si="59"/>
        <v>#DIV/0!</v>
      </c>
      <c r="AD16" s="29"/>
      <c r="AE16" s="28" t="e">
        <f t="shared" si="60"/>
        <v>#DIV/0!</v>
      </c>
      <c r="AF16" s="28">
        <f t="shared" si="61"/>
        <v>0</v>
      </c>
      <c r="AG16" s="28" t="e">
        <f t="shared" si="62"/>
        <v>#DIV/0!</v>
      </c>
      <c r="AH16" s="29"/>
      <c r="AI16" s="28" t="e">
        <f t="shared" si="63"/>
        <v>#DIV/0!</v>
      </c>
      <c r="AJ16" s="3"/>
      <c r="AK16" s="28" t="e">
        <f t="shared" si="64"/>
        <v>#DIV/0!</v>
      </c>
      <c r="AL16" s="30"/>
      <c r="AM16" s="28" t="e">
        <f t="shared" si="65"/>
        <v>#DIV/0!</v>
      </c>
      <c r="AN16" s="28">
        <f t="shared" si="66"/>
        <v>0</v>
      </c>
      <c r="AO16" s="28" t="e">
        <f t="shared" si="67"/>
        <v>#DIV/0!</v>
      </c>
      <c r="AP16" s="8"/>
      <c r="AQ16" s="7" t="e">
        <f t="shared" si="68"/>
        <v>#DIV/0!</v>
      </c>
      <c r="AR16" s="8"/>
      <c r="AS16" s="7" t="e">
        <f t="shared" si="69"/>
        <v>#DIV/0!</v>
      </c>
      <c r="AT16" s="8"/>
      <c r="AU16" s="7" t="e">
        <f t="shared" si="70"/>
        <v>#DIV/0!</v>
      </c>
      <c r="AV16" s="3">
        <f t="shared" si="71"/>
        <v>0</v>
      </c>
      <c r="AW16" s="6" t="e">
        <f t="shared" si="72"/>
        <v>#DIV/0!</v>
      </c>
      <c r="AX16" s="3"/>
      <c r="AY16" s="6" t="e">
        <f t="shared" si="73"/>
        <v>#DIV/0!</v>
      </c>
      <c r="AZ16" s="3"/>
      <c r="BA16" s="6" t="e">
        <f t="shared" si="74"/>
        <v>#DIV/0!</v>
      </c>
      <c r="BB16" s="3"/>
      <c r="BC16" s="6" t="e">
        <f t="shared" si="75"/>
        <v>#DIV/0!</v>
      </c>
      <c r="BD16" s="3">
        <f t="shared" si="76"/>
        <v>0</v>
      </c>
      <c r="BE16" s="5" t="e">
        <f t="shared" si="77"/>
        <v>#DIV/0!</v>
      </c>
    </row>
    <row r="17" spans="1:57" x14ac:dyDescent="0.25">
      <c r="A17" s="9"/>
      <c r="B17" s="9"/>
      <c r="C17" s="29"/>
      <c r="D17" s="23"/>
      <c r="E17" s="3"/>
      <c r="F17" s="3"/>
      <c r="G17" s="3"/>
      <c r="H17" s="30">
        <f t="shared" si="52"/>
        <v>0</v>
      </c>
      <c r="I17" s="28" t="e">
        <f t="shared" si="51"/>
        <v>#DIV/0!</v>
      </c>
      <c r="J17" s="29"/>
      <c r="K17" s="28" t="e">
        <f t="shared" si="21"/>
        <v>#DIV/0!</v>
      </c>
      <c r="L17" s="29"/>
      <c r="M17" s="28" t="e">
        <f t="shared" si="22"/>
        <v>#DIV/0!</v>
      </c>
      <c r="N17" s="29"/>
      <c r="O17" s="28" t="e">
        <f t="shared" si="23"/>
        <v>#DIV/0!</v>
      </c>
      <c r="P17" s="28">
        <f t="shared" si="24"/>
        <v>0</v>
      </c>
      <c r="Q17" s="28" t="e">
        <f t="shared" si="25"/>
        <v>#DIV/0!</v>
      </c>
      <c r="R17" s="29"/>
      <c r="S17" s="28" t="e">
        <f t="shared" si="53"/>
        <v>#DIV/0!</v>
      </c>
      <c r="T17" s="29"/>
      <c r="U17" s="28" t="e">
        <f t="shared" si="54"/>
        <v>#DIV/0!</v>
      </c>
      <c r="V17" s="29"/>
      <c r="W17" s="28" t="e">
        <f t="shared" si="55"/>
        <v>#DIV/0!</v>
      </c>
      <c r="X17" s="28">
        <f t="shared" si="56"/>
        <v>0</v>
      </c>
      <c r="Y17" s="28" t="e">
        <f t="shared" si="57"/>
        <v>#DIV/0!</v>
      </c>
      <c r="Z17" s="29"/>
      <c r="AA17" s="28" t="e">
        <f t="shared" si="58"/>
        <v>#DIV/0!</v>
      </c>
      <c r="AB17" s="29"/>
      <c r="AC17" s="28" t="e">
        <f t="shared" si="59"/>
        <v>#DIV/0!</v>
      </c>
      <c r="AD17" s="29"/>
      <c r="AE17" s="28" t="e">
        <f t="shared" si="60"/>
        <v>#DIV/0!</v>
      </c>
      <c r="AF17" s="28">
        <f t="shared" si="61"/>
        <v>0</v>
      </c>
      <c r="AG17" s="28" t="e">
        <f t="shared" si="62"/>
        <v>#DIV/0!</v>
      </c>
      <c r="AH17" s="29"/>
      <c r="AI17" s="28" t="e">
        <f t="shared" si="63"/>
        <v>#DIV/0!</v>
      </c>
      <c r="AJ17" s="3"/>
      <c r="AK17" s="28" t="e">
        <f t="shared" si="64"/>
        <v>#DIV/0!</v>
      </c>
      <c r="AL17" s="30"/>
      <c r="AM17" s="28" t="e">
        <f t="shared" si="65"/>
        <v>#DIV/0!</v>
      </c>
      <c r="AN17" s="28">
        <f t="shared" si="66"/>
        <v>0</v>
      </c>
      <c r="AO17" s="28" t="e">
        <f t="shared" si="67"/>
        <v>#DIV/0!</v>
      </c>
      <c r="AP17" s="8"/>
      <c r="AQ17" s="7" t="e">
        <f t="shared" si="68"/>
        <v>#DIV/0!</v>
      </c>
      <c r="AR17" s="8"/>
      <c r="AS17" s="7" t="e">
        <f t="shared" si="69"/>
        <v>#DIV/0!</v>
      </c>
      <c r="AT17" s="8"/>
      <c r="AU17" s="7" t="e">
        <f t="shared" si="70"/>
        <v>#DIV/0!</v>
      </c>
      <c r="AV17" s="3">
        <f t="shared" si="71"/>
        <v>0</v>
      </c>
      <c r="AW17" s="6" t="e">
        <f t="shared" si="72"/>
        <v>#DIV/0!</v>
      </c>
      <c r="AX17" s="3"/>
      <c r="AY17" s="6" t="e">
        <f t="shared" si="73"/>
        <v>#DIV/0!</v>
      </c>
      <c r="AZ17" s="3"/>
      <c r="BA17" s="6" t="e">
        <f t="shared" si="74"/>
        <v>#DIV/0!</v>
      </c>
      <c r="BB17" s="3"/>
      <c r="BC17" s="6" t="e">
        <f t="shared" si="75"/>
        <v>#DIV/0!</v>
      </c>
      <c r="BD17" s="3">
        <f t="shared" si="76"/>
        <v>0</v>
      </c>
      <c r="BE17" s="5" t="e">
        <f t="shared" si="77"/>
        <v>#DIV/0!</v>
      </c>
    </row>
    <row r="18" spans="1:57" x14ac:dyDescent="0.25">
      <c r="A18" s="9"/>
      <c r="B18" s="9"/>
      <c r="C18" s="29"/>
      <c r="D18" s="23"/>
      <c r="E18" s="3"/>
      <c r="F18" s="3"/>
      <c r="G18" s="3"/>
      <c r="H18" s="30">
        <f t="shared" si="52"/>
        <v>0</v>
      </c>
      <c r="I18" s="28" t="e">
        <f t="shared" si="51"/>
        <v>#DIV/0!</v>
      </c>
      <c r="J18" s="29"/>
      <c r="K18" s="28" t="e">
        <f t="shared" si="21"/>
        <v>#DIV/0!</v>
      </c>
      <c r="L18" s="29"/>
      <c r="M18" s="28" t="e">
        <f t="shared" si="22"/>
        <v>#DIV/0!</v>
      </c>
      <c r="N18" s="29"/>
      <c r="O18" s="28" t="e">
        <f t="shared" si="23"/>
        <v>#DIV/0!</v>
      </c>
      <c r="P18" s="28">
        <f t="shared" si="24"/>
        <v>0</v>
      </c>
      <c r="Q18" s="28" t="e">
        <f t="shared" si="25"/>
        <v>#DIV/0!</v>
      </c>
      <c r="R18" s="29"/>
      <c r="S18" s="28" t="e">
        <f t="shared" si="53"/>
        <v>#DIV/0!</v>
      </c>
      <c r="T18" s="29"/>
      <c r="U18" s="28" t="e">
        <f t="shared" si="54"/>
        <v>#DIV/0!</v>
      </c>
      <c r="V18" s="29"/>
      <c r="W18" s="28" t="e">
        <f t="shared" si="55"/>
        <v>#DIV/0!</v>
      </c>
      <c r="X18" s="28">
        <f t="shared" si="56"/>
        <v>0</v>
      </c>
      <c r="Y18" s="28" t="e">
        <f t="shared" si="57"/>
        <v>#DIV/0!</v>
      </c>
      <c r="Z18" s="29"/>
      <c r="AA18" s="28" t="e">
        <f t="shared" si="58"/>
        <v>#DIV/0!</v>
      </c>
      <c r="AB18" s="29"/>
      <c r="AC18" s="28" t="e">
        <f t="shared" si="59"/>
        <v>#DIV/0!</v>
      </c>
      <c r="AD18" s="29"/>
      <c r="AE18" s="28" t="e">
        <f t="shared" si="60"/>
        <v>#DIV/0!</v>
      </c>
      <c r="AF18" s="28">
        <f t="shared" si="61"/>
        <v>0</v>
      </c>
      <c r="AG18" s="28" t="e">
        <f t="shared" si="62"/>
        <v>#DIV/0!</v>
      </c>
      <c r="AH18" s="29"/>
      <c r="AI18" s="28" t="e">
        <f t="shared" si="63"/>
        <v>#DIV/0!</v>
      </c>
      <c r="AJ18" s="3"/>
      <c r="AK18" s="28" t="e">
        <f t="shared" si="64"/>
        <v>#DIV/0!</v>
      </c>
      <c r="AL18" s="30"/>
      <c r="AM18" s="28" t="e">
        <f t="shared" si="65"/>
        <v>#DIV/0!</v>
      </c>
      <c r="AN18" s="28">
        <f t="shared" si="66"/>
        <v>0</v>
      </c>
      <c r="AO18" s="28" t="e">
        <f t="shared" si="67"/>
        <v>#DIV/0!</v>
      </c>
      <c r="AP18" s="8"/>
      <c r="AQ18" s="7" t="e">
        <f t="shared" si="68"/>
        <v>#DIV/0!</v>
      </c>
      <c r="AR18" s="8"/>
      <c r="AS18" s="7" t="e">
        <f t="shared" si="69"/>
        <v>#DIV/0!</v>
      </c>
      <c r="AT18" s="8"/>
      <c r="AU18" s="7" t="e">
        <f t="shared" si="70"/>
        <v>#DIV/0!</v>
      </c>
      <c r="AV18" s="3">
        <f t="shared" si="71"/>
        <v>0</v>
      </c>
      <c r="AW18" s="6" t="e">
        <f t="shared" si="72"/>
        <v>#DIV/0!</v>
      </c>
      <c r="AX18" s="3"/>
      <c r="AY18" s="6" t="e">
        <f t="shared" si="73"/>
        <v>#DIV/0!</v>
      </c>
      <c r="AZ18" s="3"/>
      <c r="BA18" s="6" t="e">
        <f t="shared" si="74"/>
        <v>#DIV/0!</v>
      </c>
      <c r="BB18" s="3"/>
      <c r="BC18" s="6" t="e">
        <f t="shared" si="75"/>
        <v>#DIV/0!</v>
      </c>
      <c r="BD18" s="3">
        <f t="shared" si="76"/>
        <v>0</v>
      </c>
      <c r="BE18" s="5" t="e">
        <f t="shared" si="77"/>
        <v>#DIV/0!</v>
      </c>
    </row>
    <row r="19" spans="1:57" x14ac:dyDescent="0.25">
      <c r="A19" s="9"/>
      <c r="B19" s="9"/>
      <c r="C19" s="29"/>
      <c r="D19" s="23"/>
      <c r="E19" s="3"/>
      <c r="F19" s="3"/>
      <c r="G19" s="3"/>
      <c r="H19" s="30">
        <f t="shared" si="52"/>
        <v>0</v>
      </c>
      <c r="I19" s="28" t="e">
        <f t="shared" si="51"/>
        <v>#DIV/0!</v>
      </c>
      <c r="J19" s="29"/>
      <c r="K19" s="28" t="e">
        <f t="shared" si="21"/>
        <v>#DIV/0!</v>
      </c>
      <c r="L19" s="29"/>
      <c r="M19" s="28" t="e">
        <f t="shared" si="22"/>
        <v>#DIV/0!</v>
      </c>
      <c r="N19" s="29"/>
      <c r="O19" s="28" t="e">
        <f t="shared" si="23"/>
        <v>#DIV/0!</v>
      </c>
      <c r="P19" s="28">
        <f t="shared" si="24"/>
        <v>0</v>
      </c>
      <c r="Q19" s="28" t="e">
        <f t="shared" si="25"/>
        <v>#DIV/0!</v>
      </c>
      <c r="R19" s="29"/>
      <c r="S19" s="28" t="e">
        <f t="shared" si="53"/>
        <v>#DIV/0!</v>
      </c>
      <c r="T19" s="29"/>
      <c r="U19" s="28" t="e">
        <f t="shared" si="54"/>
        <v>#DIV/0!</v>
      </c>
      <c r="V19" s="29"/>
      <c r="W19" s="28" t="e">
        <f t="shared" si="55"/>
        <v>#DIV/0!</v>
      </c>
      <c r="X19" s="28">
        <f t="shared" si="56"/>
        <v>0</v>
      </c>
      <c r="Y19" s="28" t="e">
        <f t="shared" si="57"/>
        <v>#DIV/0!</v>
      </c>
      <c r="Z19" s="29"/>
      <c r="AA19" s="28" t="e">
        <f t="shared" si="58"/>
        <v>#DIV/0!</v>
      </c>
      <c r="AB19" s="29"/>
      <c r="AC19" s="28" t="e">
        <f t="shared" si="59"/>
        <v>#DIV/0!</v>
      </c>
      <c r="AD19" s="29"/>
      <c r="AE19" s="28" t="e">
        <f t="shared" si="60"/>
        <v>#DIV/0!</v>
      </c>
      <c r="AF19" s="28">
        <f t="shared" si="61"/>
        <v>0</v>
      </c>
      <c r="AG19" s="28" t="e">
        <f t="shared" si="62"/>
        <v>#DIV/0!</v>
      </c>
      <c r="AH19" s="29"/>
      <c r="AI19" s="28" t="e">
        <f t="shared" si="63"/>
        <v>#DIV/0!</v>
      </c>
      <c r="AJ19" s="3"/>
      <c r="AK19" s="28" t="e">
        <f t="shared" si="64"/>
        <v>#DIV/0!</v>
      </c>
      <c r="AL19" s="30"/>
      <c r="AM19" s="28" t="e">
        <f t="shared" si="65"/>
        <v>#DIV/0!</v>
      </c>
      <c r="AN19" s="28">
        <f t="shared" si="66"/>
        <v>0</v>
      </c>
      <c r="AO19" s="28" t="e">
        <f t="shared" si="67"/>
        <v>#DIV/0!</v>
      </c>
      <c r="AP19" s="8"/>
      <c r="AQ19" s="7" t="e">
        <f t="shared" si="68"/>
        <v>#DIV/0!</v>
      </c>
      <c r="AR19" s="8"/>
      <c r="AS19" s="7" t="e">
        <f t="shared" si="69"/>
        <v>#DIV/0!</v>
      </c>
      <c r="AT19" s="8"/>
      <c r="AU19" s="7" t="e">
        <f t="shared" si="70"/>
        <v>#DIV/0!</v>
      </c>
      <c r="AV19" s="3">
        <f t="shared" si="71"/>
        <v>0</v>
      </c>
      <c r="AW19" s="6" t="e">
        <f t="shared" si="72"/>
        <v>#DIV/0!</v>
      </c>
      <c r="AX19" s="3"/>
      <c r="AY19" s="6" t="e">
        <f t="shared" si="73"/>
        <v>#DIV/0!</v>
      </c>
      <c r="AZ19" s="3"/>
      <c r="BA19" s="6" t="e">
        <f t="shared" si="74"/>
        <v>#DIV/0!</v>
      </c>
      <c r="BB19" s="3"/>
      <c r="BC19" s="6" t="e">
        <f t="shared" si="75"/>
        <v>#DIV/0!</v>
      </c>
      <c r="BD19" s="3">
        <f t="shared" si="76"/>
        <v>0</v>
      </c>
      <c r="BE19" s="5" t="e">
        <f t="shared" si="77"/>
        <v>#DIV/0!</v>
      </c>
    </row>
    <row r="20" spans="1:57" x14ac:dyDescent="0.25">
      <c r="A20" s="9"/>
      <c r="B20" s="9"/>
      <c r="C20" s="29"/>
      <c r="D20" s="23"/>
      <c r="E20" s="3"/>
      <c r="F20" s="3"/>
      <c r="G20" s="3"/>
      <c r="H20" s="30">
        <f t="shared" si="52"/>
        <v>0</v>
      </c>
      <c r="I20" s="28" t="e">
        <f t="shared" si="51"/>
        <v>#DIV/0!</v>
      </c>
      <c r="J20" s="29"/>
      <c r="K20" s="28" t="e">
        <f t="shared" si="21"/>
        <v>#DIV/0!</v>
      </c>
      <c r="L20" s="29"/>
      <c r="M20" s="28" t="e">
        <f t="shared" si="22"/>
        <v>#DIV/0!</v>
      </c>
      <c r="N20" s="29"/>
      <c r="O20" s="28" t="e">
        <f t="shared" si="23"/>
        <v>#DIV/0!</v>
      </c>
      <c r="P20" s="28">
        <f t="shared" si="24"/>
        <v>0</v>
      </c>
      <c r="Q20" s="28" t="e">
        <f t="shared" si="25"/>
        <v>#DIV/0!</v>
      </c>
      <c r="R20" s="29"/>
      <c r="S20" s="28" t="e">
        <f t="shared" si="53"/>
        <v>#DIV/0!</v>
      </c>
      <c r="T20" s="29"/>
      <c r="U20" s="28" t="e">
        <f t="shared" si="54"/>
        <v>#DIV/0!</v>
      </c>
      <c r="V20" s="29"/>
      <c r="W20" s="28" t="e">
        <f t="shared" si="55"/>
        <v>#DIV/0!</v>
      </c>
      <c r="X20" s="28">
        <f t="shared" si="56"/>
        <v>0</v>
      </c>
      <c r="Y20" s="28" t="e">
        <f t="shared" si="57"/>
        <v>#DIV/0!</v>
      </c>
      <c r="Z20" s="29"/>
      <c r="AA20" s="28" t="e">
        <f t="shared" si="58"/>
        <v>#DIV/0!</v>
      </c>
      <c r="AB20" s="29"/>
      <c r="AC20" s="28" t="e">
        <f t="shared" si="59"/>
        <v>#DIV/0!</v>
      </c>
      <c r="AD20" s="29"/>
      <c r="AE20" s="28" t="e">
        <f t="shared" si="60"/>
        <v>#DIV/0!</v>
      </c>
      <c r="AF20" s="28">
        <f t="shared" si="61"/>
        <v>0</v>
      </c>
      <c r="AG20" s="28" t="e">
        <f t="shared" si="62"/>
        <v>#DIV/0!</v>
      </c>
      <c r="AH20" s="29"/>
      <c r="AI20" s="28" t="e">
        <f t="shared" si="63"/>
        <v>#DIV/0!</v>
      </c>
      <c r="AJ20" s="3"/>
      <c r="AK20" s="28" t="e">
        <f t="shared" si="64"/>
        <v>#DIV/0!</v>
      </c>
      <c r="AL20" s="30"/>
      <c r="AM20" s="28" t="e">
        <f t="shared" si="65"/>
        <v>#DIV/0!</v>
      </c>
      <c r="AN20" s="28">
        <f t="shared" si="66"/>
        <v>0</v>
      </c>
      <c r="AO20" s="28" t="e">
        <f t="shared" si="67"/>
        <v>#DIV/0!</v>
      </c>
      <c r="AP20" s="8"/>
      <c r="AQ20" s="7" t="e">
        <f t="shared" si="68"/>
        <v>#DIV/0!</v>
      </c>
      <c r="AR20" s="8"/>
      <c r="AS20" s="7" t="e">
        <f t="shared" si="69"/>
        <v>#DIV/0!</v>
      </c>
      <c r="AT20" s="8"/>
      <c r="AU20" s="7" t="e">
        <f t="shared" si="70"/>
        <v>#DIV/0!</v>
      </c>
      <c r="AV20" s="3">
        <f t="shared" si="71"/>
        <v>0</v>
      </c>
      <c r="AW20" s="6" t="e">
        <f t="shared" si="72"/>
        <v>#DIV/0!</v>
      </c>
      <c r="AX20" s="3"/>
      <c r="AY20" s="6" t="e">
        <f t="shared" si="73"/>
        <v>#DIV/0!</v>
      </c>
      <c r="AZ20" s="3"/>
      <c r="BA20" s="6" t="e">
        <f t="shared" si="74"/>
        <v>#DIV/0!</v>
      </c>
      <c r="BB20" s="3"/>
      <c r="BC20" s="6" t="e">
        <f t="shared" si="75"/>
        <v>#DIV/0!</v>
      </c>
      <c r="BD20" s="3">
        <f t="shared" si="76"/>
        <v>0</v>
      </c>
      <c r="BE20" s="5" t="e">
        <f t="shared" si="77"/>
        <v>#DIV/0!</v>
      </c>
    </row>
    <row r="21" spans="1:57" x14ac:dyDescent="0.25">
      <c r="A21" s="9"/>
      <c r="B21" s="9"/>
      <c r="C21" s="29"/>
      <c r="D21" s="23"/>
      <c r="E21" s="3"/>
      <c r="F21" s="3"/>
      <c r="G21" s="3"/>
      <c r="H21" s="30">
        <f t="shared" si="52"/>
        <v>0</v>
      </c>
      <c r="I21" s="28" t="e">
        <f t="shared" si="51"/>
        <v>#DIV/0!</v>
      </c>
      <c r="J21" s="29"/>
      <c r="K21" s="28" t="e">
        <f t="shared" si="21"/>
        <v>#DIV/0!</v>
      </c>
      <c r="L21" s="29"/>
      <c r="M21" s="28" t="e">
        <f t="shared" si="22"/>
        <v>#DIV/0!</v>
      </c>
      <c r="N21" s="29"/>
      <c r="O21" s="28" t="e">
        <f t="shared" si="23"/>
        <v>#DIV/0!</v>
      </c>
      <c r="P21" s="28">
        <f t="shared" si="24"/>
        <v>0</v>
      </c>
      <c r="Q21" s="28" t="e">
        <f t="shared" si="25"/>
        <v>#DIV/0!</v>
      </c>
      <c r="R21" s="29"/>
      <c r="S21" s="28" t="e">
        <f t="shared" si="53"/>
        <v>#DIV/0!</v>
      </c>
      <c r="T21" s="29"/>
      <c r="U21" s="28" t="e">
        <f t="shared" si="54"/>
        <v>#DIV/0!</v>
      </c>
      <c r="V21" s="29"/>
      <c r="W21" s="28" t="e">
        <f t="shared" si="55"/>
        <v>#DIV/0!</v>
      </c>
      <c r="X21" s="28">
        <f t="shared" si="56"/>
        <v>0</v>
      </c>
      <c r="Y21" s="28" t="e">
        <f t="shared" si="57"/>
        <v>#DIV/0!</v>
      </c>
      <c r="Z21" s="29"/>
      <c r="AA21" s="28" t="e">
        <f t="shared" si="58"/>
        <v>#DIV/0!</v>
      </c>
      <c r="AB21" s="29"/>
      <c r="AC21" s="28" t="e">
        <f t="shared" si="59"/>
        <v>#DIV/0!</v>
      </c>
      <c r="AD21" s="29"/>
      <c r="AE21" s="28" t="e">
        <f t="shared" si="60"/>
        <v>#DIV/0!</v>
      </c>
      <c r="AF21" s="28">
        <f t="shared" si="61"/>
        <v>0</v>
      </c>
      <c r="AG21" s="28" t="e">
        <f t="shared" si="62"/>
        <v>#DIV/0!</v>
      </c>
      <c r="AH21" s="29"/>
      <c r="AI21" s="28" t="e">
        <f t="shared" si="63"/>
        <v>#DIV/0!</v>
      </c>
      <c r="AJ21" s="3"/>
      <c r="AK21" s="28" t="e">
        <f t="shared" si="64"/>
        <v>#DIV/0!</v>
      </c>
      <c r="AL21" s="30"/>
      <c r="AM21" s="28" t="e">
        <f t="shared" si="65"/>
        <v>#DIV/0!</v>
      </c>
      <c r="AN21" s="28">
        <f t="shared" si="66"/>
        <v>0</v>
      </c>
      <c r="AO21" s="28" t="e">
        <f t="shared" si="67"/>
        <v>#DIV/0!</v>
      </c>
      <c r="AP21" s="8"/>
      <c r="AQ21" s="7" t="e">
        <f t="shared" si="68"/>
        <v>#DIV/0!</v>
      </c>
      <c r="AR21" s="8"/>
      <c r="AS21" s="7" t="e">
        <f t="shared" si="69"/>
        <v>#DIV/0!</v>
      </c>
      <c r="AT21" s="8"/>
      <c r="AU21" s="7" t="e">
        <f t="shared" si="70"/>
        <v>#DIV/0!</v>
      </c>
      <c r="AV21" s="3">
        <f t="shared" si="71"/>
        <v>0</v>
      </c>
      <c r="AW21" s="6" t="e">
        <f t="shared" si="72"/>
        <v>#DIV/0!</v>
      </c>
      <c r="AX21" s="3"/>
      <c r="AY21" s="6" t="e">
        <f t="shared" si="73"/>
        <v>#DIV/0!</v>
      </c>
      <c r="AZ21" s="3"/>
      <c r="BA21" s="6" t="e">
        <f t="shared" si="74"/>
        <v>#DIV/0!</v>
      </c>
      <c r="BB21" s="3"/>
      <c r="BC21" s="6" t="e">
        <f t="shared" si="75"/>
        <v>#DIV/0!</v>
      </c>
      <c r="BD21" s="3">
        <f t="shared" si="76"/>
        <v>0</v>
      </c>
      <c r="BE21" s="5" t="e">
        <f t="shared" si="77"/>
        <v>#DIV/0!</v>
      </c>
    </row>
    <row r="22" spans="1:57" x14ac:dyDescent="0.25">
      <c r="A22" s="9"/>
      <c r="B22" s="9"/>
      <c r="C22" s="29"/>
      <c r="D22" s="3"/>
      <c r="E22" s="3"/>
      <c r="F22" s="3"/>
      <c r="G22" s="3"/>
      <c r="H22" s="30">
        <f t="shared" si="52"/>
        <v>0</v>
      </c>
      <c r="I22" s="28" t="e">
        <f t="shared" si="51"/>
        <v>#DIV/0!</v>
      </c>
      <c r="J22" s="29"/>
      <c r="K22" s="28" t="e">
        <f t="shared" si="21"/>
        <v>#DIV/0!</v>
      </c>
      <c r="L22" s="29"/>
      <c r="M22" s="28" t="e">
        <f t="shared" si="22"/>
        <v>#DIV/0!</v>
      </c>
      <c r="N22" s="29"/>
      <c r="O22" s="28" t="e">
        <f t="shared" si="23"/>
        <v>#DIV/0!</v>
      </c>
      <c r="P22" s="28">
        <f t="shared" si="24"/>
        <v>0</v>
      </c>
      <c r="Q22" s="28" t="e">
        <f t="shared" si="25"/>
        <v>#DIV/0!</v>
      </c>
      <c r="R22" s="29"/>
      <c r="S22" s="28" t="e">
        <f t="shared" si="53"/>
        <v>#DIV/0!</v>
      </c>
      <c r="T22" s="29"/>
      <c r="U22" s="28" t="e">
        <f t="shared" si="54"/>
        <v>#DIV/0!</v>
      </c>
      <c r="V22" s="29"/>
      <c r="W22" s="28" t="e">
        <f t="shared" si="55"/>
        <v>#DIV/0!</v>
      </c>
      <c r="X22" s="28">
        <f t="shared" si="56"/>
        <v>0</v>
      </c>
      <c r="Y22" s="28" t="e">
        <f t="shared" si="57"/>
        <v>#DIV/0!</v>
      </c>
      <c r="Z22" s="29"/>
      <c r="AA22" s="28" t="e">
        <f t="shared" si="58"/>
        <v>#DIV/0!</v>
      </c>
      <c r="AB22" s="29"/>
      <c r="AC22" s="28" t="e">
        <f t="shared" si="59"/>
        <v>#DIV/0!</v>
      </c>
      <c r="AD22" s="29"/>
      <c r="AE22" s="28" t="e">
        <f t="shared" si="60"/>
        <v>#DIV/0!</v>
      </c>
      <c r="AF22" s="28">
        <f t="shared" si="61"/>
        <v>0</v>
      </c>
      <c r="AG22" s="28" t="e">
        <f t="shared" si="62"/>
        <v>#DIV/0!</v>
      </c>
      <c r="AH22" s="29"/>
      <c r="AI22" s="28" t="e">
        <f t="shared" si="63"/>
        <v>#DIV/0!</v>
      </c>
      <c r="AJ22" s="3"/>
      <c r="AK22" s="28" t="e">
        <f t="shared" si="64"/>
        <v>#DIV/0!</v>
      </c>
      <c r="AL22" s="30"/>
      <c r="AM22" s="28" t="e">
        <f t="shared" si="65"/>
        <v>#DIV/0!</v>
      </c>
      <c r="AN22" s="28">
        <f t="shared" si="66"/>
        <v>0</v>
      </c>
      <c r="AO22" s="28" t="e">
        <f t="shared" si="67"/>
        <v>#DIV/0!</v>
      </c>
      <c r="AP22" s="8"/>
      <c r="AQ22" s="7" t="e">
        <f t="shared" si="68"/>
        <v>#DIV/0!</v>
      </c>
      <c r="AR22" s="8"/>
      <c r="AS22" s="7" t="e">
        <f t="shared" si="69"/>
        <v>#DIV/0!</v>
      </c>
      <c r="AT22" s="8"/>
      <c r="AU22" s="7" t="e">
        <f t="shared" si="70"/>
        <v>#DIV/0!</v>
      </c>
      <c r="AV22" s="3">
        <f t="shared" si="71"/>
        <v>0</v>
      </c>
      <c r="AW22" s="6" t="e">
        <f t="shared" si="72"/>
        <v>#DIV/0!</v>
      </c>
      <c r="AX22" s="3"/>
      <c r="AY22" s="6" t="e">
        <f t="shared" si="73"/>
        <v>#DIV/0!</v>
      </c>
      <c r="AZ22" s="3"/>
      <c r="BA22" s="6" t="e">
        <f t="shared" si="74"/>
        <v>#DIV/0!</v>
      </c>
      <c r="BB22" s="3"/>
      <c r="BC22" s="6" t="e">
        <f t="shared" si="75"/>
        <v>#DIV/0!</v>
      </c>
      <c r="BD22" s="3">
        <f t="shared" si="76"/>
        <v>0</v>
      </c>
      <c r="BE22" s="5" t="e">
        <f t="shared" si="77"/>
        <v>#DIV/0!</v>
      </c>
    </row>
    <row r="23" spans="1:57" x14ac:dyDescent="0.25">
      <c r="A23" s="9"/>
      <c r="B23" s="9"/>
      <c r="C23" s="29"/>
      <c r="D23" s="3"/>
      <c r="E23" s="3"/>
      <c r="F23" s="3"/>
      <c r="G23" s="3"/>
      <c r="H23" s="30">
        <f t="shared" si="52"/>
        <v>0</v>
      </c>
      <c r="I23" s="28" t="e">
        <f t="shared" si="51"/>
        <v>#DIV/0!</v>
      </c>
      <c r="J23" s="29"/>
      <c r="K23" s="28" t="e">
        <f t="shared" si="21"/>
        <v>#DIV/0!</v>
      </c>
      <c r="L23" s="29"/>
      <c r="M23" s="28" t="e">
        <f t="shared" si="22"/>
        <v>#DIV/0!</v>
      </c>
      <c r="N23" s="29"/>
      <c r="O23" s="28" t="e">
        <f t="shared" si="23"/>
        <v>#DIV/0!</v>
      </c>
      <c r="P23" s="28">
        <f t="shared" si="24"/>
        <v>0</v>
      </c>
      <c r="Q23" s="28" t="e">
        <f t="shared" si="25"/>
        <v>#DIV/0!</v>
      </c>
      <c r="R23" s="29"/>
      <c r="S23" s="28" t="e">
        <f t="shared" si="53"/>
        <v>#DIV/0!</v>
      </c>
      <c r="T23" s="29"/>
      <c r="U23" s="28" t="e">
        <f t="shared" si="54"/>
        <v>#DIV/0!</v>
      </c>
      <c r="V23" s="29"/>
      <c r="W23" s="28" t="e">
        <f t="shared" si="55"/>
        <v>#DIV/0!</v>
      </c>
      <c r="X23" s="28">
        <f t="shared" si="56"/>
        <v>0</v>
      </c>
      <c r="Y23" s="28" t="e">
        <f t="shared" si="57"/>
        <v>#DIV/0!</v>
      </c>
      <c r="Z23" s="29"/>
      <c r="AA23" s="28" t="e">
        <f t="shared" si="58"/>
        <v>#DIV/0!</v>
      </c>
      <c r="AB23" s="29"/>
      <c r="AC23" s="28" t="e">
        <f t="shared" si="59"/>
        <v>#DIV/0!</v>
      </c>
      <c r="AD23" s="29"/>
      <c r="AE23" s="28" t="e">
        <f t="shared" si="60"/>
        <v>#DIV/0!</v>
      </c>
      <c r="AF23" s="28">
        <f t="shared" si="61"/>
        <v>0</v>
      </c>
      <c r="AG23" s="28" t="e">
        <f t="shared" si="62"/>
        <v>#DIV/0!</v>
      </c>
      <c r="AH23" s="29"/>
      <c r="AI23" s="28" t="e">
        <f t="shared" si="63"/>
        <v>#DIV/0!</v>
      </c>
      <c r="AJ23" s="3"/>
      <c r="AK23" s="28" t="e">
        <f t="shared" si="64"/>
        <v>#DIV/0!</v>
      </c>
      <c r="AL23" s="30"/>
      <c r="AM23" s="28" t="e">
        <f t="shared" si="65"/>
        <v>#DIV/0!</v>
      </c>
      <c r="AN23" s="28">
        <f t="shared" si="66"/>
        <v>0</v>
      </c>
      <c r="AO23" s="28" t="e">
        <f t="shared" si="67"/>
        <v>#DIV/0!</v>
      </c>
      <c r="AP23" s="8"/>
      <c r="AQ23" s="7" t="e">
        <f t="shared" si="68"/>
        <v>#DIV/0!</v>
      </c>
      <c r="AR23" s="8"/>
      <c r="AS23" s="7" t="e">
        <f t="shared" si="69"/>
        <v>#DIV/0!</v>
      </c>
      <c r="AT23" s="8"/>
      <c r="AU23" s="7" t="e">
        <f t="shared" si="70"/>
        <v>#DIV/0!</v>
      </c>
      <c r="AV23" s="3">
        <f t="shared" si="71"/>
        <v>0</v>
      </c>
      <c r="AW23" s="6" t="e">
        <f t="shared" si="72"/>
        <v>#DIV/0!</v>
      </c>
      <c r="AX23" s="3"/>
      <c r="AY23" s="6" t="e">
        <f t="shared" si="73"/>
        <v>#DIV/0!</v>
      </c>
      <c r="AZ23" s="3"/>
      <c r="BA23" s="6" t="e">
        <f t="shared" si="74"/>
        <v>#DIV/0!</v>
      </c>
      <c r="BB23" s="3"/>
      <c r="BC23" s="6" t="e">
        <f t="shared" si="75"/>
        <v>#DIV/0!</v>
      </c>
      <c r="BD23" s="3">
        <f t="shared" si="76"/>
        <v>0</v>
      </c>
      <c r="BE23" s="5" t="e">
        <f t="shared" si="77"/>
        <v>#DIV/0!</v>
      </c>
    </row>
    <row r="24" spans="1:57" x14ac:dyDescent="0.25">
      <c r="A24" s="9"/>
      <c r="B24" s="9"/>
      <c r="C24" s="29"/>
      <c r="D24" s="3"/>
      <c r="E24" s="3"/>
      <c r="F24" s="3"/>
      <c r="G24" s="3"/>
      <c r="H24" s="30">
        <f t="shared" si="52"/>
        <v>0</v>
      </c>
      <c r="I24" s="28" t="e">
        <f t="shared" si="51"/>
        <v>#DIV/0!</v>
      </c>
      <c r="J24" s="29"/>
      <c r="K24" s="28" t="e">
        <f t="shared" si="21"/>
        <v>#DIV/0!</v>
      </c>
      <c r="L24" s="29"/>
      <c r="M24" s="28" t="e">
        <f t="shared" si="22"/>
        <v>#DIV/0!</v>
      </c>
      <c r="N24" s="29"/>
      <c r="O24" s="28" t="e">
        <f t="shared" si="23"/>
        <v>#DIV/0!</v>
      </c>
      <c r="P24" s="28">
        <f t="shared" si="24"/>
        <v>0</v>
      </c>
      <c r="Q24" s="28" t="e">
        <f t="shared" si="25"/>
        <v>#DIV/0!</v>
      </c>
      <c r="R24" s="29"/>
      <c r="S24" s="28" t="e">
        <f t="shared" si="53"/>
        <v>#DIV/0!</v>
      </c>
      <c r="T24" s="29"/>
      <c r="U24" s="28" t="e">
        <f t="shared" si="54"/>
        <v>#DIV/0!</v>
      </c>
      <c r="V24" s="29"/>
      <c r="W24" s="28" t="e">
        <f t="shared" si="55"/>
        <v>#DIV/0!</v>
      </c>
      <c r="X24" s="28">
        <f t="shared" si="56"/>
        <v>0</v>
      </c>
      <c r="Y24" s="28" t="e">
        <f t="shared" si="57"/>
        <v>#DIV/0!</v>
      </c>
      <c r="Z24" s="29"/>
      <c r="AA24" s="28" t="e">
        <f t="shared" si="58"/>
        <v>#DIV/0!</v>
      </c>
      <c r="AB24" s="29"/>
      <c r="AC24" s="28" t="e">
        <f t="shared" si="59"/>
        <v>#DIV/0!</v>
      </c>
      <c r="AD24" s="29"/>
      <c r="AE24" s="28" t="e">
        <f t="shared" si="60"/>
        <v>#DIV/0!</v>
      </c>
      <c r="AF24" s="28">
        <f t="shared" si="61"/>
        <v>0</v>
      </c>
      <c r="AG24" s="28" t="e">
        <f t="shared" si="62"/>
        <v>#DIV/0!</v>
      </c>
      <c r="AH24" s="29"/>
      <c r="AI24" s="28" t="e">
        <f t="shared" si="63"/>
        <v>#DIV/0!</v>
      </c>
      <c r="AJ24" s="3"/>
      <c r="AK24" s="28" t="e">
        <f t="shared" si="64"/>
        <v>#DIV/0!</v>
      </c>
      <c r="AL24" s="30"/>
      <c r="AM24" s="28" t="e">
        <f t="shared" si="65"/>
        <v>#DIV/0!</v>
      </c>
      <c r="AN24" s="28">
        <f t="shared" si="66"/>
        <v>0</v>
      </c>
      <c r="AO24" s="28" t="e">
        <f t="shared" si="67"/>
        <v>#DIV/0!</v>
      </c>
      <c r="AP24" s="8"/>
      <c r="AQ24" s="7" t="e">
        <f t="shared" si="68"/>
        <v>#DIV/0!</v>
      </c>
      <c r="AR24" s="8"/>
      <c r="AS24" s="7" t="e">
        <f t="shared" si="69"/>
        <v>#DIV/0!</v>
      </c>
      <c r="AT24" s="8"/>
      <c r="AU24" s="7" t="e">
        <f t="shared" si="70"/>
        <v>#DIV/0!</v>
      </c>
      <c r="AV24" s="3">
        <f t="shared" si="71"/>
        <v>0</v>
      </c>
      <c r="AW24" s="6" t="e">
        <f t="shared" si="72"/>
        <v>#DIV/0!</v>
      </c>
      <c r="AX24" s="3"/>
      <c r="AY24" s="6" t="e">
        <f t="shared" si="73"/>
        <v>#DIV/0!</v>
      </c>
      <c r="AZ24" s="3"/>
      <c r="BA24" s="6" t="e">
        <f t="shared" si="74"/>
        <v>#DIV/0!</v>
      </c>
      <c r="BB24" s="3"/>
      <c r="BC24" s="6" t="e">
        <f t="shared" si="75"/>
        <v>#DIV/0!</v>
      </c>
      <c r="BD24" s="3">
        <f t="shared" si="76"/>
        <v>0</v>
      </c>
      <c r="BE24" s="5" t="e">
        <f t="shared" si="77"/>
        <v>#DIV/0!</v>
      </c>
    </row>
    <row r="25" spans="1:57" x14ac:dyDescent="0.25">
      <c r="A25" s="9"/>
      <c r="B25" s="9"/>
      <c r="C25" s="29"/>
      <c r="D25" s="3"/>
      <c r="E25" s="3"/>
      <c r="F25" s="3"/>
      <c r="G25" s="3"/>
      <c r="H25" s="30">
        <f t="shared" si="52"/>
        <v>0</v>
      </c>
      <c r="I25" s="28" t="e">
        <f t="shared" si="51"/>
        <v>#DIV/0!</v>
      </c>
      <c r="J25" s="29"/>
      <c r="K25" s="28" t="e">
        <f t="shared" si="21"/>
        <v>#DIV/0!</v>
      </c>
      <c r="L25" s="29"/>
      <c r="M25" s="28" t="e">
        <f t="shared" si="22"/>
        <v>#DIV/0!</v>
      </c>
      <c r="N25" s="29"/>
      <c r="O25" s="28" t="e">
        <f t="shared" si="23"/>
        <v>#DIV/0!</v>
      </c>
      <c r="P25" s="28">
        <f t="shared" si="24"/>
        <v>0</v>
      </c>
      <c r="Q25" s="28" t="e">
        <f t="shared" si="25"/>
        <v>#DIV/0!</v>
      </c>
      <c r="R25" s="29"/>
      <c r="S25" s="28" t="e">
        <f t="shared" si="53"/>
        <v>#DIV/0!</v>
      </c>
      <c r="T25" s="29"/>
      <c r="U25" s="28" t="e">
        <f t="shared" si="54"/>
        <v>#DIV/0!</v>
      </c>
      <c r="V25" s="29"/>
      <c r="W25" s="28" t="e">
        <f t="shared" si="55"/>
        <v>#DIV/0!</v>
      </c>
      <c r="X25" s="28">
        <f t="shared" si="56"/>
        <v>0</v>
      </c>
      <c r="Y25" s="28" t="e">
        <f t="shared" si="57"/>
        <v>#DIV/0!</v>
      </c>
      <c r="Z25" s="29"/>
      <c r="AA25" s="28" t="e">
        <f t="shared" si="58"/>
        <v>#DIV/0!</v>
      </c>
      <c r="AB25" s="29"/>
      <c r="AC25" s="28" t="e">
        <f t="shared" si="59"/>
        <v>#DIV/0!</v>
      </c>
      <c r="AD25" s="29"/>
      <c r="AE25" s="28" t="e">
        <f t="shared" si="60"/>
        <v>#DIV/0!</v>
      </c>
      <c r="AF25" s="28">
        <f t="shared" si="61"/>
        <v>0</v>
      </c>
      <c r="AG25" s="28" t="e">
        <f t="shared" si="62"/>
        <v>#DIV/0!</v>
      </c>
      <c r="AH25" s="29"/>
      <c r="AI25" s="28" t="e">
        <f t="shared" si="63"/>
        <v>#DIV/0!</v>
      </c>
      <c r="AJ25" s="3"/>
      <c r="AK25" s="28" t="e">
        <f t="shared" si="64"/>
        <v>#DIV/0!</v>
      </c>
      <c r="AL25" s="30"/>
      <c r="AM25" s="28" t="e">
        <f t="shared" si="65"/>
        <v>#DIV/0!</v>
      </c>
      <c r="AN25" s="28">
        <f t="shared" si="66"/>
        <v>0</v>
      </c>
      <c r="AO25" s="28" t="e">
        <f t="shared" si="67"/>
        <v>#DIV/0!</v>
      </c>
      <c r="AP25" s="8"/>
      <c r="AQ25" s="7" t="e">
        <f t="shared" si="68"/>
        <v>#DIV/0!</v>
      </c>
      <c r="AR25" s="8"/>
      <c r="AS25" s="7" t="e">
        <f t="shared" si="69"/>
        <v>#DIV/0!</v>
      </c>
      <c r="AT25" s="8"/>
      <c r="AU25" s="7" t="e">
        <f t="shared" si="70"/>
        <v>#DIV/0!</v>
      </c>
      <c r="AV25" s="3">
        <f t="shared" si="71"/>
        <v>0</v>
      </c>
      <c r="AW25" s="6" t="e">
        <f t="shared" si="72"/>
        <v>#DIV/0!</v>
      </c>
      <c r="AX25" s="3"/>
      <c r="AY25" s="6" t="e">
        <f t="shared" si="73"/>
        <v>#DIV/0!</v>
      </c>
      <c r="AZ25" s="3"/>
      <c r="BA25" s="6" t="e">
        <f t="shared" si="74"/>
        <v>#DIV/0!</v>
      </c>
      <c r="BB25" s="3"/>
      <c r="BC25" s="6" t="e">
        <f t="shared" si="75"/>
        <v>#DIV/0!</v>
      </c>
      <c r="BD25" s="3">
        <f t="shared" si="76"/>
        <v>0</v>
      </c>
      <c r="BE25" s="5" t="e">
        <f t="shared" si="77"/>
        <v>#DIV/0!</v>
      </c>
    </row>
    <row r="26" spans="1:57" x14ac:dyDescent="0.25">
      <c r="A26" s="9"/>
      <c r="B26" s="9"/>
      <c r="C26" s="29"/>
      <c r="D26" s="3"/>
      <c r="E26" s="3"/>
      <c r="F26" s="3"/>
      <c r="G26" s="3"/>
      <c r="H26" s="30">
        <f t="shared" si="52"/>
        <v>0</v>
      </c>
      <c r="I26" s="28" t="e">
        <f t="shared" si="51"/>
        <v>#DIV/0!</v>
      </c>
      <c r="J26" s="29"/>
      <c r="K26" s="28" t="e">
        <f t="shared" si="21"/>
        <v>#DIV/0!</v>
      </c>
      <c r="L26" s="29"/>
      <c r="M26" s="28" t="e">
        <f t="shared" si="22"/>
        <v>#DIV/0!</v>
      </c>
      <c r="N26" s="29"/>
      <c r="O26" s="28" t="e">
        <f t="shared" si="23"/>
        <v>#DIV/0!</v>
      </c>
      <c r="P26" s="28">
        <f t="shared" si="24"/>
        <v>0</v>
      </c>
      <c r="Q26" s="28" t="e">
        <f t="shared" si="25"/>
        <v>#DIV/0!</v>
      </c>
      <c r="R26" s="29"/>
      <c r="S26" s="28" t="e">
        <f t="shared" si="53"/>
        <v>#DIV/0!</v>
      </c>
      <c r="T26" s="29"/>
      <c r="U26" s="28" t="e">
        <f t="shared" si="54"/>
        <v>#DIV/0!</v>
      </c>
      <c r="V26" s="29"/>
      <c r="W26" s="28" t="e">
        <f t="shared" si="55"/>
        <v>#DIV/0!</v>
      </c>
      <c r="X26" s="28">
        <f t="shared" si="56"/>
        <v>0</v>
      </c>
      <c r="Y26" s="28" t="e">
        <f t="shared" si="57"/>
        <v>#DIV/0!</v>
      </c>
      <c r="Z26" s="29"/>
      <c r="AA26" s="28" t="e">
        <f t="shared" si="58"/>
        <v>#DIV/0!</v>
      </c>
      <c r="AB26" s="29"/>
      <c r="AC26" s="28" t="e">
        <f t="shared" si="59"/>
        <v>#DIV/0!</v>
      </c>
      <c r="AD26" s="29"/>
      <c r="AE26" s="28" t="e">
        <f t="shared" si="60"/>
        <v>#DIV/0!</v>
      </c>
      <c r="AF26" s="28">
        <f t="shared" si="61"/>
        <v>0</v>
      </c>
      <c r="AG26" s="28" t="e">
        <f t="shared" si="62"/>
        <v>#DIV/0!</v>
      </c>
      <c r="AH26" s="29"/>
      <c r="AI26" s="28" t="e">
        <f t="shared" si="63"/>
        <v>#DIV/0!</v>
      </c>
      <c r="AJ26" s="3"/>
      <c r="AK26" s="28" t="e">
        <f t="shared" si="64"/>
        <v>#DIV/0!</v>
      </c>
      <c r="AL26" s="30"/>
      <c r="AM26" s="28" t="e">
        <f t="shared" si="65"/>
        <v>#DIV/0!</v>
      </c>
      <c r="AN26" s="28">
        <f t="shared" si="66"/>
        <v>0</v>
      </c>
      <c r="AO26" s="28" t="e">
        <f t="shared" si="67"/>
        <v>#DIV/0!</v>
      </c>
      <c r="AP26" s="8"/>
      <c r="AQ26" s="7" t="e">
        <f t="shared" si="68"/>
        <v>#DIV/0!</v>
      </c>
      <c r="AR26" s="8"/>
      <c r="AS26" s="7" t="e">
        <f t="shared" si="69"/>
        <v>#DIV/0!</v>
      </c>
      <c r="AT26" s="8"/>
      <c r="AU26" s="7" t="e">
        <f t="shared" si="70"/>
        <v>#DIV/0!</v>
      </c>
      <c r="AV26" s="3">
        <f t="shared" si="71"/>
        <v>0</v>
      </c>
      <c r="AW26" s="6" t="e">
        <f t="shared" si="72"/>
        <v>#DIV/0!</v>
      </c>
      <c r="AX26" s="3"/>
      <c r="AY26" s="6" t="e">
        <f t="shared" si="73"/>
        <v>#DIV/0!</v>
      </c>
      <c r="AZ26" s="3"/>
      <c r="BA26" s="6" t="e">
        <f t="shared" si="74"/>
        <v>#DIV/0!</v>
      </c>
      <c r="BB26" s="3"/>
      <c r="BC26" s="6" t="e">
        <f t="shared" si="75"/>
        <v>#DIV/0!</v>
      </c>
      <c r="BD26" s="3">
        <f t="shared" si="76"/>
        <v>0</v>
      </c>
      <c r="BE26" s="5" t="e">
        <f t="shared" si="77"/>
        <v>#DIV/0!</v>
      </c>
    </row>
    <row r="27" spans="1:57" x14ac:dyDescent="0.25">
      <c r="A27" s="9"/>
      <c r="B27" s="20"/>
      <c r="C27" s="29"/>
      <c r="D27" s="3"/>
      <c r="E27" s="3"/>
      <c r="F27" s="3"/>
      <c r="G27" s="3"/>
      <c r="H27" s="30">
        <f t="shared" si="52"/>
        <v>0</v>
      </c>
      <c r="I27" s="28" t="e">
        <f t="shared" si="51"/>
        <v>#DIV/0!</v>
      </c>
      <c r="J27" s="29"/>
      <c r="K27" s="28" t="e">
        <f t="shared" si="21"/>
        <v>#DIV/0!</v>
      </c>
      <c r="L27" s="29"/>
      <c r="M27" s="28" t="e">
        <f t="shared" si="22"/>
        <v>#DIV/0!</v>
      </c>
      <c r="N27" s="29"/>
      <c r="O27" s="28" t="e">
        <f t="shared" si="23"/>
        <v>#DIV/0!</v>
      </c>
      <c r="P27" s="28">
        <f t="shared" si="24"/>
        <v>0</v>
      </c>
      <c r="Q27" s="28" t="e">
        <f t="shared" si="25"/>
        <v>#DIV/0!</v>
      </c>
      <c r="R27" s="29"/>
      <c r="S27" s="28" t="e">
        <f t="shared" si="53"/>
        <v>#DIV/0!</v>
      </c>
      <c r="T27" s="29"/>
      <c r="U27" s="28" t="e">
        <f t="shared" si="54"/>
        <v>#DIV/0!</v>
      </c>
      <c r="V27" s="29"/>
      <c r="W27" s="28" t="e">
        <f t="shared" si="55"/>
        <v>#DIV/0!</v>
      </c>
      <c r="X27" s="28">
        <f t="shared" si="56"/>
        <v>0</v>
      </c>
      <c r="Y27" s="28" t="e">
        <f t="shared" si="57"/>
        <v>#DIV/0!</v>
      </c>
      <c r="Z27" s="29"/>
      <c r="AA27" s="28" t="e">
        <f t="shared" si="58"/>
        <v>#DIV/0!</v>
      </c>
      <c r="AB27" s="29"/>
      <c r="AC27" s="28" t="e">
        <f t="shared" si="59"/>
        <v>#DIV/0!</v>
      </c>
      <c r="AD27" s="29"/>
      <c r="AE27" s="28" t="e">
        <f t="shared" si="60"/>
        <v>#DIV/0!</v>
      </c>
      <c r="AF27" s="28">
        <f t="shared" si="61"/>
        <v>0</v>
      </c>
      <c r="AG27" s="28" t="e">
        <f t="shared" si="62"/>
        <v>#DIV/0!</v>
      </c>
      <c r="AH27" s="29"/>
      <c r="AI27" s="28" t="e">
        <f t="shared" si="63"/>
        <v>#DIV/0!</v>
      </c>
      <c r="AJ27" s="3"/>
      <c r="AK27" s="28" t="e">
        <f t="shared" si="64"/>
        <v>#DIV/0!</v>
      </c>
      <c r="AL27" s="30"/>
      <c r="AM27" s="28" t="e">
        <f t="shared" si="65"/>
        <v>#DIV/0!</v>
      </c>
      <c r="AN27" s="28">
        <f t="shared" si="66"/>
        <v>0</v>
      </c>
      <c r="AO27" s="28" t="e">
        <f t="shared" si="67"/>
        <v>#DIV/0!</v>
      </c>
      <c r="AP27" s="8"/>
      <c r="AQ27" s="7" t="e">
        <f t="shared" si="68"/>
        <v>#DIV/0!</v>
      </c>
      <c r="AR27" s="8"/>
      <c r="AS27" s="7" t="e">
        <f t="shared" si="69"/>
        <v>#DIV/0!</v>
      </c>
      <c r="AT27" s="8"/>
      <c r="AU27" s="7" t="e">
        <f t="shared" si="70"/>
        <v>#DIV/0!</v>
      </c>
      <c r="AV27" s="3">
        <f t="shared" si="71"/>
        <v>0</v>
      </c>
      <c r="AW27" s="6" t="e">
        <f t="shared" si="72"/>
        <v>#DIV/0!</v>
      </c>
      <c r="AX27" s="3"/>
      <c r="AY27" s="6" t="e">
        <f t="shared" si="73"/>
        <v>#DIV/0!</v>
      </c>
      <c r="AZ27" s="3"/>
      <c r="BA27" s="6" t="e">
        <f t="shared" si="74"/>
        <v>#DIV/0!</v>
      </c>
      <c r="BB27" s="3"/>
      <c r="BC27" s="6" t="e">
        <f t="shared" si="75"/>
        <v>#DIV/0!</v>
      </c>
      <c r="BD27" s="3">
        <f t="shared" si="76"/>
        <v>0</v>
      </c>
      <c r="BE27" s="5" t="e">
        <f t="shared" si="77"/>
        <v>#DIV/0!</v>
      </c>
    </row>
    <row r="28" spans="1:57" x14ac:dyDescent="0.25">
      <c r="A28" s="9"/>
      <c r="B28" s="9"/>
      <c r="C28" s="29"/>
      <c r="D28" s="3"/>
      <c r="E28" s="3"/>
      <c r="F28" s="3"/>
      <c r="G28" s="3"/>
      <c r="H28" s="30">
        <f t="shared" si="52"/>
        <v>0</v>
      </c>
      <c r="I28" s="28" t="e">
        <f t="shared" si="51"/>
        <v>#DIV/0!</v>
      </c>
      <c r="J28" s="29"/>
      <c r="K28" s="28" t="e">
        <f t="shared" si="21"/>
        <v>#DIV/0!</v>
      </c>
      <c r="L28" s="29"/>
      <c r="M28" s="28" t="e">
        <f t="shared" si="22"/>
        <v>#DIV/0!</v>
      </c>
      <c r="N28" s="29"/>
      <c r="O28" s="28" t="e">
        <f t="shared" si="23"/>
        <v>#DIV/0!</v>
      </c>
      <c r="P28" s="28">
        <f t="shared" si="24"/>
        <v>0</v>
      </c>
      <c r="Q28" s="28" t="e">
        <f t="shared" si="25"/>
        <v>#DIV/0!</v>
      </c>
      <c r="R28" s="29"/>
      <c r="S28" s="28" t="e">
        <f t="shared" si="53"/>
        <v>#DIV/0!</v>
      </c>
      <c r="T28" s="29"/>
      <c r="U28" s="28" t="e">
        <f t="shared" si="54"/>
        <v>#DIV/0!</v>
      </c>
      <c r="V28" s="29"/>
      <c r="W28" s="28" t="e">
        <f t="shared" si="55"/>
        <v>#DIV/0!</v>
      </c>
      <c r="X28" s="28">
        <f t="shared" si="56"/>
        <v>0</v>
      </c>
      <c r="Y28" s="28" t="e">
        <f t="shared" si="57"/>
        <v>#DIV/0!</v>
      </c>
      <c r="Z28" s="29"/>
      <c r="AA28" s="28" t="e">
        <f t="shared" si="58"/>
        <v>#DIV/0!</v>
      </c>
      <c r="AB28" s="29"/>
      <c r="AC28" s="28" t="e">
        <f t="shared" si="59"/>
        <v>#DIV/0!</v>
      </c>
      <c r="AD28" s="29"/>
      <c r="AE28" s="28" t="e">
        <f t="shared" si="60"/>
        <v>#DIV/0!</v>
      </c>
      <c r="AF28" s="28">
        <f t="shared" si="61"/>
        <v>0</v>
      </c>
      <c r="AG28" s="28" t="e">
        <f t="shared" si="62"/>
        <v>#DIV/0!</v>
      </c>
      <c r="AH28" s="29"/>
      <c r="AI28" s="28" t="e">
        <f t="shared" si="63"/>
        <v>#DIV/0!</v>
      </c>
      <c r="AJ28" s="3"/>
      <c r="AK28" s="28" t="e">
        <f t="shared" si="64"/>
        <v>#DIV/0!</v>
      </c>
      <c r="AL28" s="30"/>
      <c r="AM28" s="28" t="e">
        <f t="shared" si="65"/>
        <v>#DIV/0!</v>
      </c>
      <c r="AN28" s="28">
        <f t="shared" si="66"/>
        <v>0</v>
      </c>
      <c r="AO28" s="28" t="e">
        <f t="shared" si="67"/>
        <v>#DIV/0!</v>
      </c>
      <c r="AP28" s="3"/>
      <c r="AQ28" s="7" t="e">
        <f t="shared" si="68"/>
        <v>#DIV/0!</v>
      </c>
      <c r="AR28" s="3"/>
      <c r="AS28" s="7" t="e">
        <f t="shared" si="69"/>
        <v>#DIV/0!</v>
      </c>
      <c r="AT28" s="3"/>
      <c r="AU28" s="7" t="e">
        <f t="shared" si="70"/>
        <v>#DIV/0!</v>
      </c>
      <c r="AV28" s="3">
        <f t="shared" si="71"/>
        <v>0</v>
      </c>
      <c r="AW28" s="6" t="e">
        <f t="shared" si="72"/>
        <v>#DIV/0!</v>
      </c>
      <c r="AX28" s="3"/>
      <c r="AY28" s="6" t="e">
        <f t="shared" si="73"/>
        <v>#DIV/0!</v>
      </c>
      <c r="AZ28" s="3"/>
      <c r="BA28" s="6" t="e">
        <f t="shared" si="74"/>
        <v>#DIV/0!</v>
      </c>
      <c r="BB28" s="3"/>
      <c r="BC28" s="6" t="e">
        <f t="shared" si="75"/>
        <v>#DIV/0!</v>
      </c>
      <c r="BD28" s="3">
        <f t="shared" si="76"/>
        <v>0</v>
      </c>
      <c r="BE28" s="5" t="e">
        <f t="shared" si="77"/>
        <v>#DIV/0!</v>
      </c>
    </row>
    <row r="29" spans="1:57" x14ac:dyDescent="0.25">
      <c r="A29" s="9"/>
      <c r="B29" s="9"/>
      <c r="C29" s="29"/>
      <c r="D29" s="3"/>
      <c r="E29" s="3"/>
      <c r="F29" s="3"/>
      <c r="G29" s="3"/>
      <c r="H29" s="30">
        <f t="shared" si="52"/>
        <v>0</v>
      </c>
      <c r="I29" s="28" t="e">
        <f t="shared" si="51"/>
        <v>#DIV/0!</v>
      </c>
      <c r="J29" s="29"/>
      <c r="K29" s="28" t="e">
        <f t="shared" si="21"/>
        <v>#DIV/0!</v>
      </c>
      <c r="L29" s="29"/>
      <c r="M29" s="28" t="e">
        <f t="shared" si="22"/>
        <v>#DIV/0!</v>
      </c>
      <c r="N29" s="29"/>
      <c r="O29" s="28" t="e">
        <f t="shared" si="23"/>
        <v>#DIV/0!</v>
      </c>
      <c r="P29" s="28">
        <f t="shared" si="24"/>
        <v>0</v>
      </c>
      <c r="Q29" s="28" t="e">
        <f t="shared" si="25"/>
        <v>#DIV/0!</v>
      </c>
      <c r="R29" s="29"/>
      <c r="S29" s="28" t="e">
        <f t="shared" si="53"/>
        <v>#DIV/0!</v>
      </c>
      <c r="T29" s="29"/>
      <c r="U29" s="28" t="e">
        <f t="shared" si="54"/>
        <v>#DIV/0!</v>
      </c>
      <c r="V29" s="29"/>
      <c r="W29" s="28" t="e">
        <f t="shared" si="55"/>
        <v>#DIV/0!</v>
      </c>
      <c r="X29" s="28">
        <f t="shared" si="56"/>
        <v>0</v>
      </c>
      <c r="Y29" s="28" t="e">
        <f t="shared" si="57"/>
        <v>#DIV/0!</v>
      </c>
      <c r="Z29" s="29"/>
      <c r="AA29" s="28" t="e">
        <f t="shared" si="58"/>
        <v>#DIV/0!</v>
      </c>
      <c r="AB29" s="29"/>
      <c r="AC29" s="28" t="e">
        <f t="shared" si="59"/>
        <v>#DIV/0!</v>
      </c>
      <c r="AD29" s="29"/>
      <c r="AE29" s="28" t="e">
        <f t="shared" si="60"/>
        <v>#DIV/0!</v>
      </c>
      <c r="AF29" s="28">
        <f t="shared" si="61"/>
        <v>0</v>
      </c>
      <c r="AG29" s="28" t="e">
        <f t="shared" si="62"/>
        <v>#DIV/0!</v>
      </c>
      <c r="AH29" s="29"/>
      <c r="AI29" s="28" t="e">
        <f t="shared" si="63"/>
        <v>#DIV/0!</v>
      </c>
      <c r="AJ29" s="3"/>
      <c r="AK29" s="28" t="e">
        <f t="shared" si="64"/>
        <v>#DIV/0!</v>
      </c>
      <c r="AL29" s="30"/>
      <c r="AM29" s="28" t="e">
        <f t="shared" si="65"/>
        <v>#DIV/0!</v>
      </c>
      <c r="AN29" s="28">
        <f t="shared" si="66"/>
        <v>0</v>
      </c>
      <c r="AO29" s="28" t="e">
        <f t="shared" si="67"/>
        <v>#DIV/0!</v>
      </c>
      <c r="AP29" s="3"/>
      <c r="AQ29" s="7" t="e">
        <f t="shared" si="68"/>
        <v>#DIV/0!</v>
      </c>
      <c r="AR29" s="3"/>
      <c r="AS29" s="7" t="e">
        <f t="shared" si="69"/>
        <v>#DIV/0!</v>
      </c>
      <c r="AT29" s="3"/>
      <c r="AU29" s="7" t="e">
        <f t="shared" si="70"/>
        <v>#DIV/0!</v>
      </c>
      <c r="AV29" s="3">
        <f t="shared" si="71"/>
        <v>0</v>
      </c>
      <c r="AW29" s="6" t="e">
        <f t="shared" si="72"/>
        <v>#DIV/0!</v>
      </c>
      <c r="AX29" s="3"/>
      <c r="AY29" s="6" t="e">
        <f t="shared" si="73"/>
        <v>#DIV/0!</v>
      </c>
      <c r="AZ29" s="3"/>
      <c r="BA29" s="6" t="e">
        <f t="shared" si="74"/>
        <v>#DIV/0!</v>
      </c>
      <c r="BB29" s="3"/>
      <c r="BC29" s="6" t="e">
        <f t="shared" si="75"/>
        <v>#DIV/0!</v>
      </c>
      <c r="BD29" s="3">
        <f t="shared" si="76"/>
        <v>0</v>
      </c>
      <c r="BE29" s="5" t="e">
        <f t="shared" si="77"/>
        <v>#DIV/0!</v>
      </c>
    </row>
    <row r="30" spans="1:57" x14ac:dyDescent="0.25">
      <c r="A30" s="9"/>
      <c r="B30" s="9"/>
      <c r="C30" s="29"/>
      <c r="D30" s="3"/>
      <c r="E30" s="3"/>
      <c r="F30" s="3"/>
      <c r="G30" s="3"/>
      <c r="H30" s="30">
        <f t="shared" si="52"/>
        <v>0</v>
      </c>
      <c r="I30" s="28" t="e">
        <f t="shared" si="51"/>
        <v>#DIV/0!</v>
      </c>
      <c r="J30" s="29"/>
      <c r="K30" s="28" t="e">
        <f t="shared" si="21"/>
        <v>#DIV/0!</v>
      </c>
      <c r="L30" s="29"/>
      <c r="M30" s="28" t="e">
        <f t="shared" si="22"/>
        <v>#DIV/0!</v>
      </c>
      <c r="N30" s="29"/>
      <c r="O30" s="28" t="e">
        <f t="shared" si="23"/>
        <v>#DIV/0!</v>
      </c>
      <c r="P30" s="28">
        <f t="shared" si="24"/>
        <v>0</v>
      </c>
      <c r="Q30" s="28" t="e">
        <f t="shared" si="25"/>
        <v>#DIV/0!</v>
      </c>
      <c r="R30" s="29"/>
      <c r="S30" s="28" t="e">
        <f t="shared" si="53"/>
        <v>#DIV/0!</v>
      </c>
      <c r="T30" s="29"/>
      <c r="U30" s="28" t="e">
        <f t="shared" si="54"/>
        <v>#DIV/0!</v>
      </c>
      <c r="V30" s="29"/>
      <c r="W30" s="28" t="e">
        <f t="shared" si="55"/>
        <v>#DIV/0!</v>
      </c>
      <c r="X30" s="28">
        <f t="shared" si="56"/>
        <v>0</v>
      </c>
      <c r="Y30" s="28" t="e">
        <f t="shared" si="57"/>
        <v>#DIV/0!</v>
      </c>
      <c r="Z30" s="29"/>
      <c r="AA30" s="28" t="e">
        <f t="shared" si="58"/>
        <v>#DIV/0!</v>
      </c>
      <c r="AB30" s="29"/>
      <c r="AC30" s="28" t="e">
        <f t="shared" si="59"/>
        <v>#DIV/0!</v>
      </c>
      <c r="AD30" s="29"/>
      <c r="AE30" s="28" t="e">
        <f t="shared" si="60"/>
        <v>#DIV/0!</v>
      </c>
      <c r="AF30" s="28">
        <f t="shared" si="61"/>
        <v>0</v>
      </c>
      <c r="AG30" s="28" t="e">
        <f t="shared" si="62"/>
        <v>#DIV/0!</v>
      </c>
      <c r="AH30" s="29"/>
      <c r="AI30" s="28" t="e">
        <f t="shared" si="63"/>
        <v>#DIV/0!</v>
      </c>
      <c r="AJ30" s="3"/>
      <c r="AK30" s="28" t="e">
        <f t="shared" si="64"/>
        <v>#DIV/0!</v>
      </c>
      <c r="AL30" s="30"/>
      <c r="AM30" s="28" t="e">
        <f t="shared" si="65"/>
        <v>#DIV/0!</v>
      </c>
      <c r="AN30" s="28">
        <f t="shared" si="66"/>
        <v>0</v>
      </c>
      <c r="AO30" s="28" t="e">
        <f t="shared" si="67"/>
        <v>#DIV/0!</v>
      </c>
      <c r="AP30" s="3"/>
      <c r="AQ30" s="7" t="e">
        <f t="shared" si="68"/>
        <v>#DIV/0!</v>
      </c>
      <c r="AR30" s="3"/>
      <c r="AS30" s="7" t="e">
        <f t="shared" si="69"/>
        <v>#DIV/0!</v>
      </c>
      <c r="AT30" s="3"/>
      <c r="AU30" s="7" t="e">
        <f t="shared" si="70"/>
        <v>#DIV/0!</v>
      </c>
      <c r="AV30" s="3">
        <f t="shared" si="71"/>
        <v>0</v>
      </c>
      <c r="AW30" s="6" t="e">
        <f t="shared" si="72"/>
        <v>#DIV/0!</v>
      </c>
      <c r="AX30" s="3"/>
      <c r="AY30" s="6" t="e">
        <f t="shared" si="73"/>
        <v>#DIV/0!</v>
      </c>
      <c r="AZ30" s="3"/>
      <c r="BA30" s="6" t="e">
        <f t="shared" si="74"/>
        <v>#DIV/0!</v>
      </c>
      <c r="BB30" s="3"/>
      <c r="BC30" s="6" t="e">
        <f t="shared" si="75"/>
        <v>#DIV/0!</v>
      </c>
      <c r="BD30" s="3">
        <f t="shared" si="76"/>
        <v>0</v>
      </c>
      <c r="BE30" s="5" t="e">
        <f t="shared" si="77"/>
        <v>#DIV/0!</v>
      </c>
    </row>
    <row r="31" spans="1:57" x14ac:dyDescent="0.25">
      <c r="A31" s="9"/>
      <c r="B31" s="9"/>
      <c r="C31" s="29"/>
      <c r="D31" s="3"/>
      <c r="E31" s="3"/>
      <c r="F31" s="3"/>
      <c r="G31" s="3"/>
      <c r="H31" s="30">
        <f t="shared" si="52"/>
        <v>0</v>
      </c>
      <c r="I31" s="28" t="e">
        <f t="shared" si="51"/>
        <v>#DIV/0!</v>
      </c>
      <c r="J31" s="29"/>
      <c r="K31" s="28" t="e">
        <f t="shared" si="21"/>
        <v>#DIV/0!</v>
      </c>
      <c r="L31" s="29"/>
      <c r="M31" s="28" t="e">
        <f t="shared" si="22"/>
        <v>#DIV/0!</v>
      </c>
      <c r="N31" s="29"/>
      <c r="O31" s="28" t="e">
        <f t="shared" si="23"/>
        <v>#DIV/0!</v>
      </c>
      <c r="P31" s="28">
        <f t="shared" si="24"/>
        <v>0</v>
      </c>
      <c r="Q31" s="28" t="e">
        <f t="shared" si="25"/>
        <v>#DIV/0!</v>
      </c>
      <c r="R31" s="29"/>
      <c r="S31" s="28" t="e">
        <f t="shared" si="53"/>
        <v>#DIV/0!</v>
      </c>
      <c r="T31" s="29"/>
      <c r="U31" s="28" t="e">
        <f t="shared" si="54"/>
        <v>#DIV/0!</v>
      </c>
      <c r="V31" s="29"/>
      <c r="W31" s="28" t="e">
        <f t="shared" si="55"/>
        <v>#DIV/0!</v>
      </c>
      <c r="X31" s="28">
        <f t="shared" si="56"/>
        <v>0</v>
      </c>
      <c r="Y31" s="28" t="e">
        <f t="shared" si="57"/>
        <v>#DIV/0!</v>
      </c>
      <c r="Z31" s="29"/>
      <c r="AA31" s="28" t="e">
        <f t="shared" si="58"/>
        <v>#DIV/0!</v>
      </c>
      <c r="AB31" s="29"/>
      <c r="AC31" s="28" t="e">
        <f t="shared" si="59"/>
        <v>#DIV/0!</v>
      </c>
      <c r="AD31" s="29"/>
      <c r="AE31" s="28" t="e">
        <f t="shared" si="60"/>
        <v>#DIV/0!</v>
      </c>
      <c r="AF31" s="28">
        <f t="shared" si="61"/>
        <v>0</v>
      </c>
      <c r="AG31" s="28" t="e">
        <f t="shared" si="62"/>
        <v>#DIV/0!</v>
      </c>
      <c r="AH31" s="29"/>
      <c r="AI31" s="28" t="e">
        <f t="shared" si="63"/>
        <v>#DIV/0!</v>
      </c>
      <c r="AJ31" s="3"/>
      <c r="AK31" s="28" t="e">
        <f t="shared" si="64"/>
        <v>#DIV/0!</v>
      </c>
      <c r="AL31" s="30"/>
      <c r="AM31" s="28" t="e">
        <f t="shared" si="65"/>
        <v>#DIV/0!</v>
      </c>
      <c r="AN31" s="28">
        <f t="shared" si="66"/>
        <v>0</v>
      </c>
      <c r="AO31" s="28" t="e">
        <f t="shared" si="67"/>
        <v>#DIV/0!</v>
      </c>
      <c r="AP31" s="3"/>
      <c r="AQ31" s="7" t="e">
        <f t="shared" si="68"/>
        <v>#DIV/0!</v>
      </c>
      <c r="AR31" s="3"/>
      <c r="AS31" s="7" t="e">
        <f t="shared" si="69"/>
        <v>#DIV/0!</v>
      </c>
      <c r="AT31" s="3"/>
      <c r="AU31" s="7" t="e">
        <f t="shared" si="70"/>
        <v>#DIV/0!</v>
      </c>
      <c r="AV31" s="3">
        <f t="shared" si="71"/>
        <v>0</v>
      </c>
      <c r="AW31" s="6" t="e">
        <f t="shared" si="72"/>
        <v>#DIV/0!</v>
      </c>
      <c r="AX31" s="3"/>
      <c r="AY31" s="6" t="e">
        <f t="shared" si="73"/>
        <v>#DIV/0!</v>
      </c>
      <c r="AZ31" s="3"/>
      <c r="BA31" s="6" t="e">
        <f t="shared" si="74"/>
        <v>#DIV/0!</v>
      </c>
      <c r="BB31" s="3"/>
      <c r="BC31" s="6" t="e">
        <f t="shared" si="75"/>
        <v>#DIV/0!</v>
      </c>
      <c r="BD31" s="3">
        <f t="shared" si="76"/>
        <v>0</v>
      </c>
      <c r="BE31" s="5" t="e">
        <f t="shared" si="77"/>
        <v>#DIV/0!</v>
      </c>
    </row>
    <row r="32" spans="1:57" x14ac:dyDescent="0.25">
      <c r="A32" s="9"/>
      <c r="B32" s="9"/>
      <c r="C32" s="29"/>
      <c r="D32" s="3"/>
      <c r="E32" s="3"/>
      <c r="F32" s="3"/>
      <c r="G32" s="3"/>
      <c r="H32" s="30">
        <f t="shared" si="52"/>
        <v>0</v>
      </c>
      <c r="I32" s="28" t="e">
        <f t="shared" si="51"/>
        <v>#DIV/0!</v>
      </c>
      <c r="J32" s="29"/>
      <c r="K32" s="28" t="e">
        <f t="shared" si="21"/>
        <v>#DIV/0!</v>
      </c>
      <c r="L32" s="29"/>
      <c r="M32" s="28" t="e">
        <f t="shared" si="22"/>
        <v>#DIV/0!</v>
      </c>
      <c r="N32" s="29"/>
      <c r="O32" s="28" t="e">
        <f t="shared" si="23"/>
        <v>#DIV/0!</v>
      </c>
      <c r="P32" s="28">
        <f t="shared" si="24"/>
        <v>0</v>
      </c>
      <c r="Q32" s="28" t="e">
        <f t="shared" si="25"/>
        <v>#DIV/0!</v>
      </c>
      <c r="R32" s="29"/>
      <c r="S32" s="28" t="e">
        <f t="shared" si="53"/>
        <v>#DIV/0!</v>
      </c>
      <c r="T32" s="29"/>
      <c r="U32" s="28" t="e">
        <f t="shared" si="54"/>
        <v>#DIV/0!</v>
      </c>
      <c r="V32" s="29"/>
      <c r="W32" s="28" t="e">
        <f t="shared" si="55"/>
        <v>#DIV/0!</v>
      </c>
      <c r="X32" s="28">
        <f t="shared" si="56"/>
        <v>0</v>
      </c>
      <c r="Y32" s="28" t="e">
        <f t="shared" si="57"/>
        <v>#DIV/0!</v>
      </c>
      <c r="Z32" s="29"/>
      <c r="AA32" s="28" t="e">
        <f t="shared" si="58"/>
        <v>#DIV/0!</v>
      </c>
      <c r="AB32" s="29"/>
      <c r="AC32" s="28" t="e">
        <f t="shared" si="59"/>
        <v>#DIV/0!</v>
      </c>
      <c r="AD32" s="29"/>
      <c r="AE32" s="28" t="e">
        <f t="shared" si="60"/>
        <v>#DIV/0!</v>
      </c>
      <c r="AF32" s="28">
        <f t="shared" si="61"/>
        <v>0</v>
      </c>
      <c r="AG32" s="28" t="e">
        <f t="shared" si="62"/>
        <v>#DIV/0!</v>
      </c>
      <c r="AH32" s="29"/>
      <c r="AI32" s="28" t="e">
        <f t="shared" si="63"/>
        <v>#DIV/0!</v>
      </c>
      <c r="AJ32" s="3"/>
      <c r="AK32" s="28" t="e">
        <f t="shared" si="64"/>
        <v>#DIV/0!</v>
      </c>
      <c r="AL32" s="30"/>
      <c r="AM32" s="28" t="e">
        <f t="shared" si="65"/>
        <v>#DIV/0!</v>
      </c>
      <c r="AN32" s="28">
        <f t="shared" si="66"/>
        <v>0</v>
      </c>
      <c r="AO32" s="28" t="e">
        <f t="shared" si="67"/>
        <v>#DIV/0!</v>
      </c>
      <c r="AP32" s="3"/>
      <c r="AQ32" s="7" t="e">
        <f t="shared" si="68"/>
        <v>#DIV/0!</v>
      </c>
      <c r="AR32" s="3"/>
      <c r="AS32" s="7" t="e">
        <f t="shared" si="69"/>
        <v>#DIV/0!</v>
      </c>
      <c r="AT32" s="3"/>
      <c r="AU32" s="7" t="e">
        <f t="shared" si="70"/>
        <v>#DIV/0!</v>
      </c>
      <c r="AV32" s="3">
        <f t="shared" si="71"/>
        <v>0</v>
      </c>
      <c r="AW32" s="6" t="e">
        <f t="shared" si="72"/>
        <v>#DIV/0!</v>
      </c>
      <c r="AX32" s="3"/>
      <c r="AY32" s="6" t="e">
        <f t="shared" si="73"/>
        <v>#DIV/0!</v>
      </c>
      <c r="AZ32" s="3"/>
      <c r="BA32" s="6" t="e">
        <f t="shared" si="74"/>
        <v>#DIV/0!</v>
      </c>
      <c r="BB32" s="3"/>
      <c r="BC32" s="6" t="e">
        <f t="shared" si="75"/>
        <v>#DIV/0!</v>
      </c>
      <c r="BD32" s="3">
        <f t="shared" si="76"/>
        <v>0</v>
      </c>
      <c r="BE32" s="5" t="e">
        <f t="shared" si="77"/>
        <v>#DIV/0!</v>
      </c>
    </row>
    <row r="33" spans="1:57" x14ac:dyDescent="0.25">
      <c r="A33" s="9"/>
      <c r="B33" s="9"/>
      <c r="C33" s="29"/>
      <c r="D33" s="3"/>
      <c r="E33" s="3"/>
      <c r="F33" s="3"/>
      <c r="G33" s="3"/>
      <c r="H33" s="30">
        <f t="shared" si="52"/>
        <v>0</v>
      </c>
      <c r="I33" s="28" t="e">
        <f t="shared" si="51"/>
        <v>#DIV/0!</v>
      </c>
      <c r="J33" s="29"/>
      <c r="K33" s="28" t="e">
        <f t="shared" si="21"/>
        <v>#DIV/0!</v>
      </c>
      <c r="L33" s="29"/>
      <c r="M33" s="28" t="e">
        <f t="shared" si="22"/>
        <v>#DIV/0!</v>
      </c>
      <c r="N33" s="29"/>
      <c r="O33" s="28" t="e">
        <f t="shared" si="23"/>
        <v>#DIV/0!</v>
      </c>
      <c r="P33" s="28">
        <f t="shared" si="24"/>
        <v>0</v>
      </c>
      <c r="Q33" s="28" t="e">
        <f t="shared" si="25"/>
        <v>#DIV/0!</v>
      </c>
      <c r="R33" s="29"/>
      <c r="S33" s="28" t="e">
        <f t="shared" si="53"/>
        <v>#DIV/0!</v>
      </c>
      <c r="T33" s="29"/>
      <c r="U33" s="28" t="e">
        <f t="shared" si="54"/>
        <v>#DIV/0!</v>
      </c>
      <c r="V33" s="29"/>
      <c r="W33" s="28" t="e">
        <f t="shared" si="55"/>
        <v>#DIV/0!</v>
      </c>
      <c r="X33" s="28">
        <f t="shared" si="56"/>
        <v>0</v>
      </c>
      <c r="Y33" s="28" t="e">
        <f t="shared" si="57"/>
        <v>#DIV/0!</v>
      </c>
      <c r="Z33" s="29"/>
      <c r="AA33" s="28" t="e">
        <f t="shared" si="58"/>
        <v>#DIV/0!</v>
      </c>
      <c r="AB33" s="29"/>
      <c r="AC33" s="28" t="e">
        <f t="shared" si="59"/>
        <v>#DIV/0!</v>
      </c>
      <c r="AD33" s="29"/>
      <c r="AE33" s="28" t="e">
        <f t="shared" si="60"/>
        <v>#DIV/0!</v>
      </c>
      <c r="AF33" s="28">
        <f t="shared" si="61"/>
        <v>0</v>
      </c>
      <c r="AG33" s="28" t="e">
        <f t="shared" si="62"/>
        <v>#DIV/0!</v>
      </c>
      <c r="AH33" s="29"/>
      <c r="AI33" s="28" t="e">
        <f t="shared" si="63"/>
        <v>#DIV/0!</v>
      </c>
      <c r="AJ33" s="3"/>
      <c r="AK33" s="28" t="e">
        <f t="shared" si="64"/>
        <v>#DIV/0!</v>
      </c>
      <c r="AL33" s="30"/>
      <c r="AM33" s="28" t="e">
        <f t="shared" si="65"/>
        <v>#DIV/0!</v>
      </c>
      <c r="AN33" s="28">
        <f t="shared" si="66"/>
        <v>0</v>
      </c>
      <c r="AO33" s="28" t="e">
        <f t="shared" si="67"/>
        <v>#DIV/0!</v>
      </c>
      <c r="AP33" s="3"/>
      <c r="AQ33" s="7" t="e">
        <f t="shared" si="68"/>
        <v>#DIV/0!</v>
      </c>
      <c r="AR33" s="3"/>
      <c r="AS33" s="7" t="e">
        <f t="shared" si="69"/>
        <v>#DIV/0!</v>
      </c>
      <c r="AT33" s="3"/>
      <c r="AU33" s="7" t="e">
        <f t="shared" si="70"/>
        <v>#DIV/0!</v>
      </c>
      <c r="AV33" s="3">
        <f t="shared" si="71"/>
        <v>0</v>
      </c>
      <c r="AW33" s="6" t="e">
        <f t="shared" si="72"/>
        <v>#DIV/0!</v>
      </c>
      <c r="AX33" s="3"/>
      <c r="AY33" s="6" t="e">
        <f t="shared" si="73"/>
        <v>#DIV/0!</v>
      </c>
      <c r="AZ33" s="3"/>
      <c r="BA33" s="6" t="e">
        <f t="shared" si="74"/>
        <v>#DIV/0!</v>
      </c>
      <c r="BB33" s="3"/>
      <c r="BC33" s="6" t="e">
        <f t="shared" si="75"/>
        <v>#DIV/0!</v>
      </c>
      <c r="BD33" s="3">
        <f t="shared" si="76"/>
        <v>0</v>
      </c>
      <c r="BE33" s="5" t="e">
        <f t="shared" si="77"/>
        <v>#DIV/0!</v>
      </c>
    </row>
    <row r="34" spans="1:57" x14ac:dyDescent="0.25">
      <c r="A34" s="9"/>
      <c r="B34" s="9"/>
      <c r="C34" s="29"/>
      <c r="D34" s="3"/>
      <c r="E34" s="3"/>
      <c r="F34" s="3"/>
      <c r="G34" s="3"/>
      <c r="H34" s="30">
        <f t="shared" si="52"/>
        <v>0</v>
      </c>
      <c r="I34" s="28" t="e">
        <f t="shared" si="51"/>
        <v>#DIV/0!</v>
      </c>
      <c r="J34" s="29"/>
      <c r="K34" s="28" t="e">
        <f t="shared" si="21"/>
        <v>#DIV/0!</v>
      </c>
      <c r="L34" s="29"/>
      <c r="M34" s="28" t="e">
        <f t="shared" si="22"/>
        <v>#DIV/0!</v>
      </c>
      <c r="N34" s="29"/>
      <c r="O34" s="28" t="e">
        <f t="shared" si="23"/>
        <v>#DIV/0!</v>
      </c>
      <c r="P34" s="28">
        <f t="shared" si="24"/>
        <v>0</v>
      </c>
      <c r="Q34" s="28" t="e">
        <f t="shared" si="25"/>
        <v>#DIV/0!</v>
      </c>
      <c r="R34" s="29"/>
      <c r="S34" s="28" t="e">
        <f t="shared" si="53"/>
        <v>#DIV/0!</v>
      </c>
      <c r="T34" s="29"/>
      <c r="U34" s="28" t="e">
        <f t="shared" si="54"/>
        <v>#DIV/0!</v>
      </c>
      <c r="V34" s="29"/>
      <c r="W34" s="28" t="e">
        <f t="shared" si="55"/>
        <v>#DIV/0!</v>
      </c>
      <c r="X34" s="28">
        <f t="shared" si="56"/>
        <v>0</v>
      </c>
      <c r="Y34" s="28" t="e">
        <f t="shared" si="57"/>
        <v>#DIV/0!</v>
      </c>
      <c r="Z34" s="29"/>
      <c r="AA34" s="28" t="e">
        <f t="shared" si="58"/>
        <v>#DIV/0!</v>
      </c>
      <c r="AB34" s="29"/>
      <c r="AC34" s="28" t="e">
        <f t="shared" si="59"/>
        <v>#DIV/0!</v>
      </c>
      <c r="AD34" s="29"/>
      <c r="AE34" s="28" t="e">
        <f t="shared" si="60"/>
        <v>#DIV/0!</v>
      </c>
      <c r="AF34" s="28">
        <f t="shared" si="61"/>
        <v>0</v>
      </c>
      <c r="AG34" s="28" t="e">
        <f t="shared" si="62"/>
        <v>#DIV/0!</v>
      </c>
      <c r="AH34" s="29"/>
      <c r="AI34" s="28" t="e">
        <f t="shared" si="63"/>
        <v>#DIV/0!</v>
      </c>
      <c r="AJ34" s="3"/>
      <c r="AK34" s="28" t="e">
        <f t="shared" si="64"/>
        <v>#DIV/0!</v>
      </c>
      <c r="AL34" s="30"/>
      <c r="AM34" s="28" t="e">
        <f t="shared" si="65"/>
        <v>#DIV/0!</v>
      </c>
      <c r="AN34" s="28">
        <f t="shared" si="66"/>
        <v>0</v>
      </c>
      <c r="AO34" s="28" t="e">
        <f t="shared" si="67"/>
        <v>#DIV/0!</v>
      </c>
      <c r="AP34" s="3"/>
      <c r="AQ34" s="7" t="e">
        <f t="shared" si="68"/>
        <v>#DIV/0!</v>
      </c>
      <c r="AR34" s="3"/>
      <c r="AS34" s="7" t="e">
        <f t="shared" si="69"/>
        <v>#DIV/0!</v>
      </c>
      <c r="AT34" s="3"/>
      <c r="AU34" s="7" t="e">
        <f t="shared" si="70"/>
        <v>#DIV/0!</v>
      </c>
      <c r="AV34" s="3">
        <f t="shared" si="71"/>
        <v>0</v>
      </c>
      <c r="AW34" s="6" t="e">
        <f t="shared" si="72"/>
        <v>#DIV/0!</v>
      </c>
      <c r="AX34" s="3"/>
      <c r="AY34" s="6" t="e">
        <f t="shared" si="73"/>
        <v>#DIV/0!</v>
      </c>
      <c r="AZ34" s="3"/>
      <c r="BA34" s="6" t="e">
        <f t="shared" si="74"/>
        <v>#DIV/0!</v>
      </c>
      <c r="BB34" s="3"/>
      <c r="BC34" s="6" t="e">
        <f t="shared" si="75"/>
        <v>#DIV/0!</v>
      </c>
      <c r="BD34" s="3">
        <f t="shared" si="76"/>
        <v>0</v>
      </c>
      <c r="BE34" s="5" t="e">
        <f t="shared" si="77"/>
        <v>#DIV/0!</v>
      </c>
    </row>
    <row r="35" spans="1:57" x14ac:dyDescent="0.25">
      <c r="A35" s="9"/>
      <c r="B35" s="9"/>
      <c r="C35" s="29"/>
      <c r="D35" s="3"/>
      <c r="E35" s="3"/>
      <c r="F35" s="3"/>
      <c r="G35" s="3"/>
      <c r="H35" s="30">
        <f t="shared" si="52"/>
        <v>0</v>
      </c>
      <c r="I35" s="28" t="e">
        <f t="shared" si="51"/>
        <v>#DIV/0!</v>
      </c>
      <c r="J35" s="29"/>
      <c r="K35" s="28" t="e">
        <f t="shared" si="21"/>
        <v>#DIV/0!</v>
      </c>
      <c r="L35" s="29"/>
      <c r="M35" s="28" t="e">
        <f t="shared" si="22"/>
        <v>#DIV/0!</v>
      </c>
      <c r="N35" s="29"/>
      <c r="O35" s="28" t="e">
        <f t="shared" si="23"/>
        <v>#DIV/0!</v>
      </c>
      <c r="P35" s="28">
        <f t="shared" si="24"/>
        <v>0</v>
      </c>
      <c r="Q35" s="28" t="e">
        <f t="shared" si="25"/>
        <v>#DIV/0!</v>
      </c>
      <c r="R35" s="29"/>
      <c r="S35" s="28" t="e">
        <f t="shared" si="53"/>
        <v>#DIV/0!</v>
      </c>
      <c r="T35" s="29"/>
      <c r="U35" s="28" t="e">
        <f t="shared" si="54"/>
        <v>#DIV/0!</v>
      </c>
      <c r="V35" s="29"/>
      <c r="W35" s="28" t="e">
        <f t="shared" si="55"/>
        <v>#DIV/0!</v>
      </c>
      <c r="X35" s="28">
        <f t="shared" si="56"/>
        <v>0</v>
      </c>
      <c r="Y35" s="28" t="e">
        <f t="shared" si="57"/>
        <v>#DIV/0!</v>
      </c>
      <c r="Z35" s="29"/>
      <c r="AA35" s="28" t="e">
        <f t="shared" si="58"/>
        <v>#DIV/0!</v>
      </c>
      <c r="AB35" s="29"/>
      <c r="AC35" s="28" t="e">
        <f t="shared" si="59"/>
        <v>#DIV/0!</v>
      </c>
      <c r="AD35" s="29"/>
      <c r="AE35" s="28" t="e">
        <f t="shared" si="60"/>
        <v>#DIV/0!</v>
      </c>
      <c r="AF35" s="28">
        <f t="shared" si="61"/>
        <v>0</v>
      </c>
      <c r="AG35" s="28" t="e">
        <f t="shared" si="62"/>
        <v>#DIV/0!</v>
      </c>
      <c r="AH35" s="29"/>
      <c r="AI35" s="28" t="e">
        <f t="shared" si="63"/>
        <v>#DIV/0!</v>
      </c>
      <c r="AJ35" s="3"/>
      <c r="AK35" s="28" t="e">
        <f t="shared" si="64"/>
        <v>#DIV/0!</v>
      </c>
      <c r="AL35" s="30"/>
      <c r="AM35" s="28" t="e">
        <f t="shared" si="65"/>
        <v>#DIV/0!</v>
      </c>
      <c r="AN35" s="28">
        <f t="shared" si="66"/>
        <v>0</v>
      </c>
      <c r="AO35" s="28" t="e">
        <f t="shared" si="67"/>
        <v>#DIV/0!</v>
      </c>
      <c r="AP35" s="3"/>
      <c r="AQ35" s="7" t="e">
        <f t="shared" si="68"/>
        <v>#DIV/0!</v>
      </c>
      <c r="AR35" s="3"/>
      <c r="AS35" s="7" t="e">
        <f t="shared" si="69"/>
        <v>#DIV/0!</v>
      </c>
      <c r="AT35" s="3"/>
      <c r="AU35" s="7" t="e">
        <f t="shared" si="70"/>
        <v>#DIV/0!</v>
      </c>
      <c r="AV35" s="3">
        <f t="shared" si="71"/>
        <v>0</v>
      </c>
      <c r="AW35" s="6" t="e">
        <f t="shared" si="72"/>
        <v>#DIV/0!</v>
      </c>
      <c r="AX35" s="3"/>
      <c r="AY35" s="6" t="e">
        <f t="shared" si="73"/>
        <v>#DIV/0!</v>
      </c>
      <c r="AZ35" s="3"/>
      <c r="BA35" s="6" t="e">
        <f t="shared" si="74"/>
        <v>#DIV/0!</v>
      </c>
      <c r="BB35" s="3"/>
      <c r="BC35" s="6" t="e">
        <f t="shared" si="75"/>
        <v>#DIV/0!</v>
      </c>
      <c r="BD35" s="3">
        <f t="shared" si="76"/>
        <v>0</v>
      </c>
      <c r="BE35" s="5" t="e">
        <f t="shared" si="77"/>
        <v>#DIV/0!</v>
      </c>
    </row>
    <row r="36" spans="1:57" x14ac:dyDescent="0.25">
      <c r="A36" s="9"/>
      <c r="B36" s="9"/>
      <c r="C36" s="29"/>
      <c r="D36" s="3"/>
      <c r="E36" s="3"/>
      <c r="F36" s="3"/>
      <c r="G36" s="3"/>
      <c r="H36" s="30">
        <f t="shared" si="52"/>
        <v>0</v>
      </c>
      <c r="I36" s="28" t="e">
        <f t="shared" si="51"/>
        <v>#DIV/0!</v>
      </c>
      <c r="J36" s="29"/>
      <c r="K36" s="28" t="e">
        <f t="shared" si="21"/>
        <v>#DIV/0!</v>
      </c>
      <c r="L36" s="29"/>
      <c r="M36" s="28" t="e">
        <f t="shared" si="22"/>
        <v>#DIV/0!</v>
      </c>
      <c r="N36" s="29"/>
      <c r="O36" s="28" t="e">
        <f t="shared" si="23"/>
        <v>#DIV/0!</v>
      </c>
      <c r="P36" s="28">
        <f t="shared" si="24"/>
        <v>0</v>
      </c>
      <c r="Q36" s="28" t="e">
        <f t="shared" si="25"/>
        <v>#DIV/0!</v>
      </c>
      <c r="R36" s="29"/>
      <c r="S36" s="28" t="e">
        <f t="shared" si="53"/>
        <v>#DIV/0!</v>
      </c>
      <c r="T36" s="29"/>
      <c r="U36" s="28" t="e">
        <f t="shared" si="54"/>
        <v>#DIV/0!</v>
      </c>
      <c r="V36" s="29"/>
      <c r="W36" s="28" t="e">
        <f t="shared" si="55"/>
        <v>#DIV/0!</v>
      </c>
      <c r="X36" s="28">
        <f t="shared" si="56"/>
        <v>0</v>
      </c>
      <c r="Y36" s="28" t="e">
        <f t="shared" si="57"/>
        <v>#DIV/0!</v>
      </c>
      <c r="Z36" s="29"/>
      <c r="AA36" s="28" t="e">
        <f t="shared" si="58"/>
        <v>#DIV/0!</v>
      </c>
      <c r="AB36" s="29"/>
      <c r="AC36" s="28" t="e">
        <f t="shared" si="59"/>
        <v>#DIV/0!</v>
      </c>
      <c r="AD36" s="29"/>
      <c r="AE36" s="28" t="e">
        <f t="shared" si="60"/>
        <v>#DIV/0!</v>
      </c>
      <c r="AF36" s="28">
        <f t="shared" si="61"/>
        <v>0</v>
      </c>
      <c r="AG36" s="28" t="e">
        <f t="shared" si="62"/>
        <v>#DIV/0!</v>
      </c>
      <c r="AH36" s="29"/>
      <c r="AI36" s="28" t="e">
        <f t="shared" si="63"/>
        <v>#DIV/0!</v>
      </c>
      <c r="AJ36" s="3"/>
      <c r="AK36" s="28" t="e">
        <f t="shared" si="64"/>
        <v>#DIV/0!</v>
      </c>
      <c r="AL36" s="30"/>
      <c r="AM36" s="28" t="e">
        <f t="shared" si="65"/>
        <v>#DIV/0!</v>
      </c>
      <c r="AN36" s="28">
        <f t="shared" si="66"/>
        <v>0</v>
      </c>
      <c r="AO36" s="28" t="e">
        <f t="shared" si="67"/>
        <v>#DIV/0!</v>
      </c>
      <c r="AP36" s="3"/>
      <c r="AQ36" s="7" t="e">
        <f t="shared" si="68"/>
        <v>#DIV/0!</v>
      </c>
      <c r="AR36" s="3"/>
      <c r="AS36" s="7" t="e">
        <f t="shared" si="69"/>
        <v>#DIV/0!</v>
      </c>
      <c r="AT36" s="3"/>
      <c r="AU36" s="7" t="e">
        <f t="shared" si="70"/>
        <v>#DIV/0!</v>
      </c>
      <c r="AV36" s="3">
        <f t="shared" si="71"/>
        <v>0</v>
      </c>
      <c r="AW36" s="6" t="e">
        <f t="shared" si="72"/>
        <v>#DIV/0!</v>
      </c>
      <c r="AX36" s="3"/>
      <c r="AY36" s="6" t="e">
        <f t="shared" si="73"/>
        <v>#DIV/0!</v>
      </c>
      <c r="AZ36" s="3"/>
      <c r="BA36" s="6" t="e">
        <f t="shared" si="74"/>
        <v>#DIV/0!</v>
      </c>
      <c r="BB36" s="3"/>
      <c r="BC36" s="6" t="e">
        <f t="shared" si="75"/>
        <v>#DIV/0!</v>
      </c>
      <c r="BD36" s="3">
        <f t="shared" si="76"/>
        <v>0</v>
      </c>
      <c r="BE36" s="5" t="e">
        <f t="shared" si="77"/>
        <v>#DIV/0!</v>
      </c>
    </row>
    <row r="37" spans="1:57" x14ac:dyDescent="0.25">
      <c r="A37" s="9"/>
      <c r="B37" s="9"/>
      <c r="C37" s="29"/>
      <c r="D37" s="3"/>
      <c r="E37" s="3"/>
      <c r="F37" s="3"/>
      <c r="G37" s="3"/>
      <c r="H37" s="30">
        <f t="shared" si="52"/>
        <v>0</v>
      </c>
      <c r="I37" s="28" t="e">
        <f t="shared" si="51"/>
        <v>#DIV/0!</v>
      </c>
      <c r="J37" s="29"/>
      <c r="K37" s="28" t="e">
        <f t="shared" si="21"/>
        <v>#DIV/0!</v>
      </c>
      <c r="L37" s="29"/>
      <c r="M37" s="28" t="e">
        <f t="shared" si="22"/>
        <v>#DIV/0!</v>
      </c>
      <c r="N37" s="29"/>
      <c r="O37" s="28" t="e">
        <f t="shared" si="23"/>
        <v>#DIV/0!</v>
      </c>
      <c r="P37" s="28">
        <f t="shared" si="24"/>
        <v>0</v>
      </c>
      <c r="Q37" s="28" t="e">
        <f t="shared" si="25"/>
        <v>#DIV/0!</v>
      </c>
      <c r="R37" s="29"/>
      <c r="S37" s="28" t="e">
        <f t="shared" si="53"/>
        <v>#DIV/0!</v>
      </c>
      <c r="T37" s="29"/>
      <c r="U37" s="28" t="e">
        <f t="shared" si="54"/>
        <v>#DIV/0!</v>
      </c>
      <c r="V37" s="29"/>
      <c r="W37" s="28" t="e">
        <f t="shared" si="55"/>
        <v>#DIV/0!</v>
      </c>
      <c r="X37" s="28">
        <f t="shared" si="56"/>
        <v>0</v>
      </c>
      <c r="Y37" s="28" t="e">
        <f t="shared" si="57"/>
        <v>#DIV/0!</v>
      </c>
      <c r="Z37" s="29"/>
      <c r="AA37" s="28" t="e">
        <f t="shared" si="58"/>
        <v>#DIV/0!</v>
      </c>
      <c r="AB37" s="29"/>
      <c r="AC37" s="28" t="e">
        <f t="shared" si="59"/>
        <v>#DIV/0!</v>
      </c>
      <c r="AD37" s="29"/>
      <c r="AE37" s="28" t="e">
        <f t="shared" si="60"/>
        <v>#DIV/0!</v>
      </c>
      <c r="AF37" s="28">
        <f t="shared" si="61"/>
        <v>0</v>
      </c>
      <c r="AG37" s="28" t="e">
        <f t="shared" si="62"/>
        <v>#DIV/0!</v>
      </c>
      <c r="AH37" s="29"/>
      <c r="AI37" s="28" t="e">
        <f t="shared" si="63"/>
        <v>#DIV/0!</v>
      </c>
      <c r="AJ37" s="3"/>
      <c r="AK37" s="28" t="e">
        <f t="shared" si="64"/>
        <v>#DIV/0!</v>
      </c>
      <c r="AL37" s="30"/>
      <c r="AM37" s="28" t="e">
        <f t="shared" si="65"/>
        <v>#DIV/0!</v>
      </c>
      <c r="AN37" s="28">
        <f t="shared" si="66"/>
        <v>0</v>
      </c>
      <c r="AO37" s="28" t="e">
        <f t="shared" si="67"/>
        <v>#DIV/0!</v>
      </c>
      <c r="AP37" s="3"/>
      <c r="AQ37" s="7" t="e">
        <f t="shared" si="68"/>
        <v>#DIV/0!</v>
      </c>
      <c r="AR37" s="3"/>
      <c r="AS37" s="7" t="e">
        <f t="shared" si="69"/>
        <v>#DIV/0!</v>
      </c>
      <c r="AT37" s="3"/>
      <c r="AU37" s="7" t="e">
        <f t="shared" si="70"/>
        <v>#DIV/0!</v>
      </c>
      <c r="AV37" s="3">
        <f t="shared" si="71"/>
        <v>0</v>
      </c>
      <c r="AW37" s="6" t="e">
        <f t="shared" si="72"/>
        <v>#DIV/0!</v>
      </c>
      <c r="AX37" s="3"/>
      <c r="AY37" s="6" t="e">
        <f t="shared" si="73"/>
        <v>#DIV/0!</v>
      </c>
      <c r="AZ37" s="3"/>
      <c r="BA37" s="6" t="e">
        <f t="shared" si="74"/>
        <v>#DIV/0!</v>
      </c>
      <c r="BB37" s="3"/>
      <c r="BC37" s="6" t="e">
        <f t="shared" si="75"/>
        <v>#DIV/0!</v>
      </c>
      <c r="BD37" s="3">
        <f t="shared" si="76"/>
        <v>0</v>
      </c>
      <c r="BE37" s="5" t="e">
        <f t="shared" si="77"/>
        <v>#DIV/0!</v>
      </c>
    </row>
    <row r="38" spans="1:57" x14ac:dyDescent="0.25">
      <c r="A38" s="9"/>
      <c r="B38" s="9"/>
      <c r="C38" s="29"/>
      <c r="D38" s="3"/>
      <c r="E38" s="3"/>
      <c r="F38" s="3"/>
      <c r="G38" s="3"/>
      <c r="H38" s="30">
        <f t="shared" si="52"/>
        <v>0</v>
      </c>
      <c r="I38" s="28" t="e">
        <f t="shared" si="51"/>
        <v>#DIV/0!</v>
      </c>
      <c r="J38" s="29"/>
      <c r="K38" s="28" t="e">
        <f t="shared" si="21"/>
        <v>#DIV/0!</v>
      </c>
      <c r="L38" s="29"/>
      <c r="M38" s="28" t="e">
        <f t="shared" si="22"/>
        <v>#DIV/0!</v>
      </c>
      <c r="N38" s="29"/>
      <c r="O38" s="28" t="e">
        <f t="shared" si="23"/>
        <v>#DIV/0!</v>
      </c>
      <c r="P38" s="28">
        <f t="shared" si="24"/>
        <v>0</v>
      </c>
      <c r="Q38" s="28" t="e">
        <f t="shared" si="25"/>
        <v>#DIV/0!</v>
      </c>
      <c r="R38" s="29"/>
      <c r="S38" s="28" t="e">
        <f t="shared" si="53"/>
        <v>#DIV/0!</v>
      </c>
      <c r="T38" s="29"/>
      <c r="U38" s="28" t="e">
        <f t="shared" si="54"/>
        <v>#DIV/0!</v>
      </c>
      <c r="V38" s="29"/>
      <c r="W38" s="28" t="e">
        <f t="shared" si="55"/>
        <v>#DIV/0!</v>
      </c>
      <c r="X38" s="28">
        <f t="shared" si="56"/>
        <v>0</v>
      </c>
      <c r="Y38" s="28" t="e">
        <f t="shared" si="57"/>
        <v>#DIV/0!</v>
      </c>
      <c r="Z38" s="29"/>
      <c r="AA38" s="28" t="e">
        <f t="shared" si="58"/>
        <v>#DIV/0!</v>
      </c>
      <c r="AB38" s="29"/>
      <c r="AC38" s="28" t="e">
        <f t="shared" si="59"/>
        <v>#DIV/0!</v>
      </c>
      <c r="AD38" s="29"/>
      <c r="AE38" s="28" t="e">
        <f t="shared" si="60"/>
        <v>#DIV/0!</v>
      </c>
      <c r="AF38" s="28">
        <f t="shared" si="61"/>
        <v>0</v>
      </c>
      <c r="AG38" s="28" t="e">
        <f t="shared" si="62"/>
        <v>#DIV/0!</v>
      </c>
      <c r="AH38" s="29"/>
      <c r="AI38" s="28" t="e">
        <f t="shared" si="63"/>
        <v>#DIV/0!</v>
      </c>
      <c r="AJ38" s="3"/>
      <c r="AK38" s="28" t="e">
        <f t="shared" si="64"/>
        <v>#DIV/0!</v>
      </c>
      <c r="AL38" s="30"/>
      <c r="AM38" s="28" t="e">
        <f t="shared" si="65"/>
        <v>#DIV/0!</v>
      </c>
      <c r="AN38" s="28">
        <f t="shared" si="66"/>
        <v>0</v>
      </c>
      <c r="AO38" s="28" t="e">
        <f t="shared" si="67"/>
        <v>#DIV/0!</v>
      </c>
      <c r="AP38" s="3"/>
      <c r="AQ38" s="7" t="e">
        <f t="shared" si="68"/>
        <v>#DIV/0!</v>
      </c>
      <c r="AR38" s="3"/>
      <c r="AS38" s="7" t="e">
        <f t="shared" si="69"/>
        <v>#DIV/0!</v>
      </c>
      <c r="AT38" s="3"/>
      <c r="AU38" s="7" t="e">
        <f t="shared" si="70"/>
        <v>#DIV/0!</v>
      </c>
      <c r="AV38" s="3">
        <f t="shared" si="71"/>
        <v>0</v>
      </c>
      <c r="AW38" s="6" t="e">
        <f t="shared" si="72"/>
        <v>#DIV/0!</v>
      </c>
      <c r="AX38" s="3"/>
      <c r="AY38" s="6" t="e">
        <f t="shared" si="73"/>
        <v>#DIV/0!</v>
      </c>
      <c r="AZ38" s="3"/>
      <c r="BA38" s="6" t="e">
        <f t="shared" si="74"/>
        <v>#DIV/0!</v>
      </c>
      <c r="BB38" s="3"/>
      <c r="BC38" s="6" t="e">
        <f t="shared" si="75"/>
        <v>#DIV/0!</v>
      </c>
      <c r="BD38" s="3">
        <f t="shared" si="76"/>
        <v>0</v>
      </c>
      <c r="BE38" s="5" t="e">
        <f t="shared" si="77"/>
        <v>#DIV/0!</v>
      </c>
    </row>
    <row r="39" spans="1:57" x14ac:dyDescent="0.25">
      <c r="A39" s="9"/>
      <c r="B39" s="9"/>
      <c r="C39" s="29"/>
      <c r="D39" s="3"/>
      <c r="E39" s="3"/>
      <c r="F39" s="3"/>
      <c r="G39" s="3"/>
      <c r="H39" s="30">
        <f t="shared" si="52"/>
        <v>0</v>
      </c>
      <c r="I39" s="28" t="e">
        <f t="shared" si="51"/>
        <v>#DIV/0!</v>
      </c>
      <c r="J39" s="29"/>
      <c r="K39" s="28" t="e">
        <f t="shared" si="21"/>
        <v>#DIV/0!</v>
      </c>
      <c r="L39" s="29"/>
      <c r="M39" s="28" t="e">
        <f t="shared" si="22"/>
        <v>#DIV/0!</v>
      </c>
      <c r="N39" s="29"/>
      <c r="O39" s="28" t="e">
        <f t="shared" si="23"/>
        <v>#DIV/0!</v>
      </c>
      <c r="P39" s="28">
        <f t="shared" si="24"/>
        <v>0</v>
      </c>
      <c r="Q39" s="28" t="e">
        <f t="shared" si="25"/>
        <v>#DIV/0!</v>
      </c>
      <c r="R39" s="29"/>
      <c r="S39" s="28" t="e">
        <f t="shared" si="53"/>
        <v>#DIV/0!</v>
      </c>
      <c r="T39" s="29"/>
      <c r="U39" s="28" t="e">
        <f t="shared" si="54"/>
        <v>#DIV/0!</v>
      </c>
      <c r="V39" s="29"/>
      <c r="W39" s="28" t="e">
        <f t="shared" si="55"/>
        <v>#DIV/0!</v>
      </c>
      <c r="X39" s="28">
        <f t="shared" si="56"/>
        <v>0</v>
      </c>
      <c r="Y39" s="28" t="e">
        <f t="shared" si="57"/>
        <v>#DIV/0!</v>
      </c>
      <c r="Z39" s="29"/>
      <c r="AA39" s="28" t="e">
        <f t="shared" si="58"/>
        <v>#DIV/0!</v>
      </c>
      <c r="AB39" s="29"/>
      <c r="AC39" s="28" t="e">
        <f t="shared" si="59"/>
        <v>#DIV/0!</v>
      </c>
      <c r="AD39" s="29"/>
      <c r="AE39" s="28" t="e">
        <f t="shared" si="60"/>
        <v>#DIV/0!</v>
      </c>
      <c r="AF39" s="28">
        <f t="shared" si="61"/>
        <v>0</v>
      </c>
      <c r="AG39" s="28" t="e">
        <f t="shared" si="62"/>
        <v>#DIV/0!</v>
      </c>
      <c r="AH39" s="29"/>
      <c r="AI39" s="28" t="e">
        <f t="shared" si="63"/>
        <v>#DIV/0!</v>
      </c>
      <c r="AJ39" s="3"/>
      <c r="AK39" s="28" t="e">
        <f t="shared" si="64"/>
        <v>#DIV/0!</v>
      </c>
      <c r="AL39" s="30"/>
      <c r="AM39" s="28" t="e">
        <f t="shared" si="65"/>
        <v>#DIV/0!</v>
      </c>
      <c r="AN39" s="28">
        <f t="shared" si="66"/>
        <v>0</v>
      </c>
      <c r="AO39" s="28" t="e">
        <f t="shared" si="67"/>
        <v>#DIV/0!</v>
      </c>
      <c r="AP39" s="3"/>
      <c r="AQ39" s="7" t="e">
        <f t="shared" si="68"/>
        <v>#DIV/0!</v>
      </c>
      <c r="AR39" s="3"/>
      <c r="AS39" s="7" t="e">
        <f t="shared" si="69"/>
        <v>#DIV/0!</v>
      </c>
      <c r="AT39" s="3"/>
      <c r="AU39" s="7" t="e">
        <f t="shared" si="70"/>
        <v>#DIV/0!</v>
      </c>
      <c r="AV39" s="3">
        <f t="shared" si="71"/>
        <v>0</v>
      </c>
      <c r="AW39" s="6" t="e">
        <f t="shared" si="72"/>
        <v>#DIV/0!</v>
      </c>
      <c r="AX39" s="3"/>
      <c r="AY39" s="6" t="e">
        <f t="shared" si="73"/>
        <v>#DIV/0!</v>
      </c>
      <c r="AZ39" s="3"/>
      <c r="BA39" s="6" t="e">
        <f t="shared" si="74"/>
        <v>#DIV/0!</v>
      </c>
      <c r="BB39" s="3"/>
      <c r="BC39" s="6" t="e">
        <f t="shared" si="75"/>
        <v>#DIV/0!</v>
      </c>
      <c r="BD39" s="3">
        <f t="shared" si="76"/>
        <v>0</v>
      </c>
      <c r="BE39" s="5" t="e">
        <f t="shared" si="77"/>
        <v>#DIV/0!</v>
      </c>
    </row>
    <row r="40" spans="1:57" x14ac:dyDescent="0.25">
      <c r="A40" s="9"/>
      <c r="B40" s="9"/>
      <c r="C40" s="29"/>
      <c r="D40" s="3"/>
      <c r="E40" s="3"/>
      <c r="F40" s="3"/>
      <c r="G40" s="3"/>
      <c r="H40" s="30">
        <f t="shared" si="52"/>
        <v>0</v>
      </c>
      <c r="I40" s="28" t="e">
        <f t="shared" si="51"/>
        <v>#DIV/0!</v>
      </c>
      <c r="J40" s="29"/>
      <c r="K40" s="28" t="e">
        <f t="shared" si="21"/>
        <v>#DIV/0!</v>
      </c>
      <c r="L40" s="29"/>
      <c r="M40" s="28" t="e">
        <f t="shared" si="22"/>
        <v>#DIV/0!</v>
      </c>
      <c r="N40" s="29"/>
      <c r="O40" s="28" t="e">
        <f t="shared" si="23"/>
        <v>#DIV/0!</v>
      </c>
      <c r="P40" s="28">
        <f t="shared" si="24"/>
        <v>0</v>
      </c>
      <c r="Q40" s="28" t="e">
        <f t="shared" si="25"/>
        <v>#DIV/0!</v>
      </c>
      <c r="R40" s="29"/>
      <c r="S40" s="28" t="e">
        <f t="shared" si="53"/>
        <v>#DIV/0!</v>
      </c>
      <c r="T40" s="29"/>
      <c r="U40" s="28" t="e">
        <f t="shared" si="54"/>
        <v>#DIV/0!</v>
      </c>
      <c r="V40" s="29"/>
      <c r="W40" s="28" t="e">
        <f t="shared" si="55"/>
        <v>#DIV/0!</v>
      </c>
      <c r="X40" s="28">
        <f t="shared" si="56"/>
        <v>0</v>
      </c>
      <c r="Y40" s="28" t="e">
        <f t="shared" si="57"/>
        <v>#DIV/0!</v>
      </c>
      <c r="Z40" s="29"/>
      <c r="AA40" s="28" t="e">
        <f t="shared" si="58"/>
        <v>#DIV/0!</v>
      </c>
      <c r="AB40" s="29"/>
      <c r="AC40" s="28" t="e">
        <f t="shared" si="59"/>
        <v>#DIV/0!</v>
      </c>
      <c r="AD40" s="29"/>
      <c r="AE40" s="28" t="e">
        <f t="shared" si="60"/>
        <v>#DIV/0!</v>
      </c>
      <c r="AF40" s="28">
        <f t="shared" si="61"/>
        <v>0</v>
      </c>
      <c r="AG40" s="28" t="e">
        <f t="shared" si="62"/>
        <v>#DIV/0!</v>
      </c>
      <c r="AH40" s="29"/>
      <c r="AI40" s="28" t="e">
        <f t="shared" si="63"/>
        <v>#DIV/0!</v>
      </c>
      <c r="AJ40" s="3"/>
      <c r="AK40" s="28" t="e">
        <f t="shared" si="64"/>
        <v>#DIV/0!</v>
      </c>
      <c r="AL40" s="30"/>
      <c r="AM40" s="28" t="e">
        <f t="shared" si="65"/>
        <v>#DIV/0!</v>
      </c>
      <c r="AN40" s="28">
        <f t="shared" si="66"/>
        <v>0</v>
      </c>
      <c r="AO40" s="28" t="e">
        <f t="shared" si="67"/>
        <v>#DIV/0!</v>
      </c>
      <c r="AP40" s="3"/>
      <c r="AQ40" s="7" t="e">
        <f t="shared" si="68"/>
        <v>#DIV/0!</v>
      </c>
      <c r="AR40" s="3"/>
      <c r="AS40" s="7" t="e">
        <f t="shared" si="69"/>
        <v>#DIV/0!</v>
      </c>
      <c r="AT40" s="3"/>
      <c r="AU40" s="7" t="e">
        <f t="shared" si="70"/>
        <v>#DIV/0!</v>
      </c>
      <c r="AV40" s="3">
        <f t="shared" si="71"/>
        <v>0</v>
      </c>
      <c r="AW40" s="6" t="e">
        <f t="shared" si="72"/>
        <v>#DIV/0!</v>
      </c>
      <c r="AX40" s="3"/>
      <c r="AY40" s="6" t="e">
        <f t="shared" si="73"/>
        <v>#DIV/0!</v>
      </c>
      <c r="AZ40" s="3"/>
      <c r="BA40" s="6" t="e">
        <f t="shared" si="74"/>
        <v>#DIV/0!</v>
      </c>
      <c r="BB40" s="3"/>
      <c r="BC40" s="6" t="e">
        <f t="shared" si="75"/>
        <v>#DIV/0!</v>
      </c>
      <c r="BD40" s="3">
        <f t="shared" si="76"/>
        <v>0</v>
      </c>
      <c r="BE40" s="5" t="e">
        <f t="shared" si="77"/>
        <v>#DIV/0!</v>
      </c>
    </row>
    <row r="41" spans="1:57" x14ac:dyDescent="0.25">
      <c r="A41" s="9"/>
      <c r="B41" s="9"/>
      <c r="C41" s="29"/>
      <c r="D41" s="3"/>
      <c r="E41" s="3"/>
      <c r="F41" s="3"/>
      <c r="G41" s="3"/>
      <c r="H41" s="30">
        <f t="shared" si="52"/>
        <v>0</v>
      </c>
      <c r="I41" s="28" t="e">
        <f t="shared" si="51"/>
        <v>#DIV/0!</v>
      </c>
      <c r="J41" s="29"/>
      <c r="K41" s="28" t="e">
        <f t="shared" si="21"/>
        <v>#DIV/0!</v>
      </c>
      <c r="L41" s="29"/>
      <c r="M41" s="28" t="e">
        <f t="shared" si="22"/>
        <v>#DIV/0!</v>
      </c>
      <c r="N41" s="29"/>
      <c r="O41" s="28" t="e">
        <f t="shared" si="23"/>
        <v>#DIV/0!</v>
      </c>
      <c r="P41" s="28">
        <f t="shared" si="24"/>
        <v>0</v>
      </c>
      <c r="Q41" s="28" t="e">
        <f t="shared" si="25"/>
        <v>#DIV/0!</v>
      </c>
      <c r="R41" s="29"/>
      <c r="S41" s="28" t="e">
        <f t="shared" si="53"/>
        <v>#DIV/0!</v>
      </c>
      <c r="T41" s="29"/>
      <c r="U41" s="28" t="e">
        <f t="shared" si="54"/>
        <v>#DIV/0!</v>
      </c>
      <c r="V41" s="29"/>
      <c r="W41" s="28" t="e">
        <f t="shared" si="55"/>
        <v>#DIV/0!</v>
      </c>
      <c r="X41" s="28">
        <f t="shared" si="56"/>
        <v>0</v>
      </c>
      <c r="Y41" s="28" t="e">
        <f t="shared" si="57"/>
        <v>#DIV/0!</v>
      </c>
      <c r="Z41" s="29"/>
      <c r="AA41" s="28" t="e">
        <f t="shared" si="58"/>
        <v>#DIV/0!</v>
      </c>
      <c r="AB41" s="29"/>
      <c r="AC41" s="28" t="e">
        <f t="shared" si="59"/>
        <v>#DIV/0!</v>
      </c>
      <c r="AD41" s="29"/>
      <c r="AE41" s="28" t="e">
        <f t="shared" si="60"/>
        <v>#DIV/0!</v>
      </c>
      <c r="AF41" s="28">
        <f t="shared" si="61"/>
        <v>0</v>
      </c>
      <c r="AG41" s="28" t="e">
        <f t="shared" si="62"/>
        <v>#DIV/0!</v>
      </c>
      <c r="AH41" s="29"/>
      <c r="AI41" s="28" t="e">
        <f t="shared" si="63"/>
        <v>#DIV/0!</v>
      </c>
      <c r="AJ41" s="3"/>
      <c r="AK41" s="28" t="e">
        <f t="shared" si="64"/>
        <v>#DIV/0!</v>
      </c>
      <c r="AL41" s="30"/>
      <c r="AM41" s="28" t="e">
        <f t="shared" si="65"/>
        <v>#DIV/0!</v>
      </c>
      <c r="AN41" s="28">
        <f t="shared" si="66"/>
        <v>0</v>
      </c>
      <c r="AO41" s="28" t="e">
        <f t="shared" si="67"/>
        <v>#DIV/0!</v>
      </c>
      <c r="AP41" s="3"/>
      <c r="AQ41" s="7" t="e">
        <f t="shared" si="68"/>
        <v>#DIV/0!</v>
      </c>
      <c r="AR41" s="3"/>
      <c r="AS41" s="7" t="e">
        <f t="shared" si="69"/>
        <v>#DIV/0!</v>
      </c>
      <c r="AT41" s="3"/>
      <c r="AU41" s="7" t="e">
        <f t="shared" si="70"/>
        <v>#DIV/0!</v>
      </c>
      <c r="AV41" s="3">
        <f t="shared" si="71"/>
        <v>0</v>
      </c>
      <c r="AW41" s="6" t="e">
        <f t="shared" si="72"/>
        <v>#DIV/0!</v>
      </c>
      <c r="AX41" s="3"/>
      <c r="AY41" s="6" t="e">
        <f t="shared" si="73"/>
        <v>#DIV/0!</v>
      </c>
      <c r="AZ41" s="3"/>
      <c r="BA41" s="6" t="e">
        <f t="shared" si="74"/>
        <v>#DIV/0!</v>
      </c>
      <c r="BB41" s="3"/>
      <c r="BC41" s="6" t="e">
        <f t="shared" si="75"/>
        <v>#DIV/0!</v>
      </c>
      <c r="BD41" s="3">
        <f t="shared" si="76"/>
        <v>0</v>
      </c>
      <c r="BE41" s="5" t="e">
        <f t="shared" si="77"/>
        <v>#DIV/0!</v>
      </c>
    </row>
    <row r="42" spans="1:57" x14ac:dyDescent="0.25">
      <c r="A42" s="9"/>
      <c r="B42" s="9"/>
      <c r="C42" s="29"/>
      <c r="D42" s="3"/>
      <c r="E42" s="3"/>
      <c r="F42" s="3"/>
      <c r="G42" s="3"/>
      <c r="H42" s="30">
        <f t="shared" si="52"/>
        <v>0</v>
      </c>
      <c r="I42" s="28" t="e">
        <f t="shared" si="51"/>
        <v>#DIV/0!</v>
      </c>
      <c r="J42" s="29"/>
      <c r="K42" s="28" t="e">
        <f t="shared" si="21"/>
        <v>#DIV/0!</v>
      </c>
      <c r="L42" s="29"/>
      <c r="M42" s="28" t="e">
        <f t="shared" si="22"/>
        <v>#DIV/0!</v>
      </c>
      <c r="N42" s="29"/>
      <c r="O42" s="28" t="e">
        <f t="shared" si="23"/>
        <v>#DIV/0!</v>
      </c>
      <c r="P42" s="28">
        <f t="shared" si="24"/>
        <v>0</v>
      </c>
      <c r="Q42" s="28" t="e">
        <f t="shared" si="25"/>
        <v>#DIV/0!</v>
      </c>
      <c r="R42" s="29"/>
      <c r="S42" s="28" t="e">
        <f t="shared" si="53"/>
        <v>#DIV/0!</v>
      </c>
      <c r="T42" s="29"/>
      <c r="U42" s="28" t="e">
        <f t="shared" si="54"/>
        <v>#DIV/0!</v>
      </c>
      <c r="V42" s="29"/>
      <c r="W42" s="28" t="e">
        <f t="shared" si="55"/>
        <v>#DIV/0!</v>
      </c>
      <c r="X42" s="28">
        <f t="shared" si="56"/>
        <v>0</v>
      </c>
      <c r="Y42" s="28" t="e">
        <f t="shared" si="57"/>
        <v>#DIV/0!</v>
      </c>
      <c r="Z42" s="29"/>
      <c r="AA42" s="28" t="e">
        <f t="shared" si="58"/>
        <v>#DIV/0!</v>
      </c>
      <c r="AB42" s="29"/>
      <c r="AC42" s="28" t="e">
        <f t="shared" si="59"/>
        <v>#DIV/0!</v>
      </c>
      <c r="AD42" s="29"/>
      <c r="AE42" s="28" t="e">
        <f t="shared" si="60"/>
        <v>#DIV/0!</v>
      </c>
      <c r="AF42" s="28">
        <f t="shared" si="61"/>
        <v>0</v>
      </c>
      <c r="AG42" s="28" t="e">
        <f t="shared" si="62"/>
        <v>#DIV/0!</v>
      </c>
      <c r="AH42" s="29"/>
      <c r="AI42" s="28" t="e">
        <f t="shared" si="63"/>
        <v>#DIV/0!</v>
      </c>
      <c r="AJ42" s="3"/>
      <c r="AK42" s="28" t="e">
        <f t="shared" si="64"/>
        <v>#DIV/0!</v>
      </c>
      <c r="AL42" s="30"/>
      <c r="AM42" s="28" t="e">
        <f t="shared" si="65"/>
        <v>#DIV/0!</v>
      </c>
      <c r="AN42" s="28">
        <f t="shared" si="66"/>
        <v>0</v>
      </c>
      <c r="AO42" s="28" t="e">
        <f t="shared" si="67"/>
        <v>#DIV/0!</v>
      </c>
      <c r="AP42" s="3"/>
      <c r="AQ42" s="7" t="e">
        <f t="shared" si="68"/>
        <v>#DIV/0!</v>
      </c>
      <c r="AR42" s="3"/>
      <c r="AS42" s="7" t="e">
        <f t="shared" si="69"/>
        <v>#DIV/0!</v>
      </c>
      <c r="AT42" s="3"/>
      <c r="AU42" s="7" t="e">
        <f t="shared" si="70"/>
        <v>#DIV/0!</v>
      </c>
      <c r="AV42" s="3">
        <f t="shared" si="71"/>
        <v>0</v>
      </c>
      <c r="AW42" s="6" t="e">
        <f t="shared" si="72"/>
        <v>#DIV/0!</v>
      </c>
      <c r="AX42" s="3"/>
      <c r="AY42" s="6" t="e">
        <f t="shared" si="73"/>
        <v>#DIV/0!</v>
      </c>
      <c r="AZ42" s="3"/>
      <c r="BA42" s="6" t="e">
        <f t="shared" si="74"/>
        <v>#DIV/0!</v>
      </c>
      <c r="BB42" s="3"/>
      <c r="BC42" s="6" t="e">
        <f t="shared" si="75"/>
        <v>#DIV/0!</v>
      </c>
      <c r="BD42" s="3">
        <f t="shared" si="76"/>
        <v>0</v>
      </c>
      <c r="BE42" s="5" t="e">
        <f t="shared" si="77"/>
        <v>#DIV/0!</v>
      </c>
    </row>
    <row r="43" spans="1:57" x14ac:dyDescent="0.25">
      <c r="A43" s="9"/>
      <c r="B43" s="9"/>
      <c r="C43" s="29"/>
      <c r="D43" s="3"/>
      <c r="E43" s="3"/>
      <c r="F43" s="3"/>
      <c r="G43" s="3"/>
      <c r="H43" s="30">
        <f t="shared" si="52"/>
        <v>0</v>
      </c>
      <c r="I43" s="28" t="e">
        <f t="shared" si="51"/>
        <v>#DIV/0!</v>
      </c>
      <c r="J43" s="29"/>
      <c r="K43" s="28" t="e">
        <f t="shared" si="21"/>
        <v>#DIV/0!</v>
      </c>
      <c r="L43" s="29"/>
      <c r="M43" s="28" t="e">
        <f t="shared" si="22"/>
        <v>#DIV/0!</v>
      </c>
      <c r="N43" s="29"/>
      <c r="O43" s="28" t="e">
        <f t="shared" si="23"/>
        <v>#DIV/0!</v>
      </c>
      <c r="P43" s="28">
        <f t="shared" si="24"/>
        <v>0</v>
      </c>
      <c r="Q43" s="28" t="e">
        <f t="shared" si="25"/>
        <v>#DIV/0!</v>
      </c>
      <c r="R43" s="29"/>
      <c r="S43" s="28" t="e">
        <f t="shared" si="53"/>
        <v>#DIV/0!</v>
      </c>
      <c r="T43" s="29"/>
      <c r="U43" s="28" t="e">
        <f t="shared" si="54"/>
        <v>#DIV/0!</v>
      </c>
      <c r="V43" s="29"/>
      <c r="W43" s="28" t="e">
        <f t="shared" si="55"/>
        <v>#DIV/0!</v>
      </c>
      <c r="X43" s="28">
        <f t="shared" si="56"/>
        <v>0</v>
      </c>
      <c r="Y43" s="28" t="e">
        <f t="shared" si="57"/>
        <v>#DIV/0!</v>
      </c>
      <c r="Z43" s="29"/>
      <c r="AA43" s="28" t="e">
        <f t="shared" si="58"/>
        <v>#DIV/0!</v>
      </c>
      <c r="AB43" s="29"/>
      <c r="AC43" s="28" t="e">
        <f t="shared" si="59"/>
        <v>#DIV/0!</v>
      </c>
      <c r="AD43" s="29"/>
      <c r="AE43" s="28" t="e">
        <f t="shared" si="60"/>
        <v>#DIV/0!</v>
      </c>
      <c r="AF43" s="28">
        <f t="shared" si="61"/>
        <v>0</v>
      </c>
      <c r="AG43" s="28" t="e">
        <f t="shared" si="62"/>
        <v>#DIV/0!</v>
      </c>
      <c r="AH43" s="29"/>
      <c r="AI43" s="28" t="e">
        <f t="shared" si="63"/>
        <v>#DIV/0!</v>
      </c>
      <c r="AJ43" s="3"/>
      <c r="AK43" s="28" t="e">
        <f t="shared" si="64"/>
        <v>#DIV/0!</v>
      </c>
      <c r="AL43" s="30"/>
      <c r="AM43" s="28" t="e">
        <f t="shared" si="65"/>
        <v>#DIV/0!</v>
      </c>
      <c r="AN43" s="28">
        <f t="shared" si="66"/>
        <v>0</v>
      </c>
      <c r="AO43" s="28" t="e">
        <f t="shared" si="67"/>
        <v>#DIV/0!</v>
      </c>
      <c r="AP43" s="3"/>
      <c r="AQ43" s="7" t="e">
        <f t="shared" si="68"/>
        <v>#DIV/0!</v>
      </c>
      <c r="AR43" s="3"/>
      <c r="AS43" s="7" t="e">
        <f t="shared" si="69"/>
        <v>#DIV/0!</v>
      </c>
      <c r="AT43" s="3"/>
      <c r="AU43" s="7" t="e">
        <f t="shared" si="70"/>
        <v>#DIV/0!</v>
      </c>
      <c r="AV43" s="3">
        <f t="shared" si="71"/>
        <v>0</v>
      </c>
      <c r="AW43" s="6" t="e">
        <f t="shared" si="72"/>
        <v>#DIV/0!</v>
      </c>
      <c r="AX43" s="3"/>
      <c r="AY43" s="6" t="e">
        <f t="shared" si="73"/>
        <v>#DIV/0!</v>
      </c>
      <c r="AZ43" s="3"/>
      <c r="BA43" s="6" t="e">
        <f t="shared" si="74"/>
        <v>#DIV/0!</v>
      </c>
      <c r="BB43" s="3"/>
      <c r="BC43" s="6" t="e">
        <f t="shared" si="75"/>
        <v>#DIV/0!</v>
      </c>
      <c r="BD43" s="3">
        <f t="shared" si="76"/>
        <v>0</v>
      </c>
      <c r="BE43" s="5" t="e">
        <f t="shared" si="77"/>
        <v>#DIV/0!</v>
      </c>
    </row>
    <row r="44" spans="1:57" x14ac:dyDescent="0.25">
      <c r="A44" s="9"/>
      <c r="B44" s="9"/>
      <c r="C44" s="29"/>
      <c r="D44" s="3"/>
      <c r="E44" s="3"/>
      <c r="F44" s="3"/>
      <c r="G44" s="3"/>
      <c r="H44" s="30">
        <f t="shared" si="52"/>
        <v>0</v>
      </c>
      <c r="I44" s="28" t="e">
        <f t="shared" si="51"/>
        <v>#DIV/0!</v>
      </c>
      <c r="J44" s="29"/>
      <c r="K44" s="28" t="e">
        <f t="shared" si="21"/>
        <v>#DIV/0!</v>
      </c>
      <c r="L44" s="29"/>
      <c r="M44" s="28" t="e">
        <f t="shared" si="22"/>
        <v>#DIV/0!</v>
      </c>
      <c r="N44" s="29"/>
      <c r="O44" s="28" t="e">
        <f t="shared" si="23"/>
        <v>#DIV/0!</v>
      </c>
      <c r="P44" s="28">
        <f t="shared" si="24"/>
        <v>0</v>
      </c>
      <c r="Q44" s="28" t="e">
        <f t="shared" si="25"/>
        <v>#DIV/0!</v>
      </c>
      <c r="R44" s="29"/>
      <c r="S44" s="28" t="e">
        <f t="shared" si="53"/>
        <v>#DIV/0!</v>
      </c>
      <c r="T44" s="29"/>
      <c r="U44" s="28" t="e">
        <f t="shared" si="54"/>
        <v>#DIV/0!</v>
      </c>
      <c r="V44" s="29"/>
      <c r="W44" s="28" t="e">
        <f t="shared" si="55"/>
        <v>#DIV/0!</v>
      </c>
      <c r="X44" s="28">
        <f t="shared" si="56"/>
        <v>0</v>
      </c>
      <c r="Y44" s="28" t="e">
        <f t="shared" si="57"/>
        <v>#DIV/0!</v>
      </c>
      <c r="Z44" s="29"/>
      <c r="AA44" s="28" t="e">
        <f t="shared" si="58"/>
        <v>#DIV/0!</v>
      </c>
      <c r="AB44" s="29"/>
      <c r="AC44" s="28" t="e">
        <f t="shared" si="59"/>
        <v>#DIV/0!</v>
      </c>
      <c r="AD44" s="29"/>
      <c r="AE44" s="28" t="e">
        <f t="shared" si="60"/>
        <v>#DIV/0!</v>
      </c>
      <c r="AF44" s="28">
        <f t="shared" si="61"/>
        <v>0</v>
      </c>
      <c r="AG44" s="28" t="e">
        <f t="shared" si="62"/>
        <v>#DIV/0!</v>
      </c>
      <c r="AH44" s="29"/>
      <c r="AI44" s="28" t="e">
        <f t="shared" si="63"/>
        <v>#DIV/0!</v>
      </c>
      <c r="AJ44" s="3"/>
      <c r="AK44" s="28" t="e">
        <f t="shared" si="64"/>
        <v>#DIV/0!</v>
      </c>
      <c r="AL44" s="30"/>
      <c r="AM44" s="28" t="e">
        <f t="shared" si="65"/>
        <v>#DIV/0!</v>
      </c>
      <c r="AN44" s="28">
        <f t="shared" si="66"/>
        <v>0</v>
      </c>
      <c r="AO44" s="28" t="e">
        <f t="shared" si="67"/>
        <v>#DIV/0!</v>
      </c>
      <c r="AP44" s="3"/>
      <c r="AQ44" s="7" t="e">
        <f t="shared" si="68"/>
        <v>#DIV/0!</v>
      </c>
      <c r="AR44" s="3"/>
      <c r="AS44" s="7" t="e">
        <f t="shared" si="69"/>
        <v>#DIV/0!</v>
      </c>
      <c r="AT44" s="3"/>
      <c r="AU44" s="7" t="e">
        <f t="shared" si="70"/>
        <v>#DIV/0!</v>
      </c>
      <c r="AV44" s="3">
        <f t="shared" si="71"/>
        <v>0</v>
      </c>
      <c r="AW44" s="6" t="e">
        <f t="shared" si="72"/>
        <v>#DIV/0!</v>
      </c>
      <c r="AX44" s="3"/>
      <c r="AY44" s="6" t="e">
        <f t="shared" si="73"/>
        <v>#DIV/0!</v>
      </c>
      <c r="AZ44" s="3"/>
      <c r="BA44" s="6" t="e">
        <f t="shared" si="74"/>
        <v>#DIV/0!</v>
      </c>
      <c r="BB44" s="3"/>
      <c r="BC44" s="6" t="e">
        <f t="shared" si="75"/>
        <v>#DIV/0!</v>
      </c>
      <c r="BD44" s="3">
        <f t="shared" si="76"/>
        <v>0</v>
      </c>
      <c r="BE44" s="5" t="e">
        <f t="shared" si="77"/>
        <v>#DIV/0!</v>
      </c>
    </row>
    <row r="45" spans="1:57" x14ac:dyDescent="0.25">
      <c r="A45" s="9"/>
      <c r="B45" s="9"/>
      <c r="C45" s="29"/>
      <c r="D45" s="3"/>
      <c r="E45" s="3"/>
      <c r="F45" s="3"/>
      <c r="G45" s="3"/>
      <c r="H45" s="30">
        <f t="shared" si="52"/>
        <v>0</v>
      </c>
      <c r="I45" s="28" t="e">
        <f t="shared" si="51"/>
        <v>#DIV/0!</v>
      </c>
      <c r="J45" s="29"/>
      <c r="K45" s="28" t="e">
        <f t="shared" si="21"/>
        <v>#DIV/0!</v>
      </c>
      <c r="L45" s="29"/>
      <c r="M45" s="28" t="e">
        <f t="shared" si="22"/>
        <v>#DIV/0!</v>
      </c>
      <c r="N45" s="29"/>
      <c r="O45" s="28" t="e">
        <f t="shared" si="23"/>
        <v>#DIV/0!</v>
      </c>
      <c r="P45" s="28">
        <f t="shared" si="24"/>
        <v>0</v>
      </c>
      <c r="Q45" s="28" t="e">
        <f t="shared" si="25"/>
        <v>#DIV/0!</v>
      </c>
      <c r="R45" s="29"/>
      <c r="S45" s="28" t="e">
        <f t="shared" si="53"/>
        <v>#DIV/0!</v>
      </c>
      <c r="T45" s="29"/>
      <c r="U45" s="28" t="e">
        <f t="shared" si="54"/>
        <v>#DIV/0!</v>
      </c>
      <c r="V45" s="29"/>
      <c r="W45" s="28" t="e">
        <f t="shared" si="55"/>
        <v>#DIV/0!</v>
      </c>
      <c r="X45" s="28">
        <f t="shared" si="56"/>
        <v>0</v>
      </c>
      <c r="Y45" s="28" t="e">
        <f t="shared" si="57"/>
        <v>#DIV/0!</v>
      </c>
      <c r="Z45" s="29"/>
      <c r="AA45" s="28" t="e">
        <f t="shared" si="58"/>
        <v>#DIV/0!</v>
      </c>
      <c r="AB45" s="29"/>
      <c r="AC45" s="28" t="e">
        <f t="shared" si="59"/>
        <v>#DIV/0!</v>
      </c>
      <c r="AD45" s="29"/>
      <c r="AE45" s="28" t="e">
        <f t="shared" si="60"/>
        <v>#DIV/0!</v>
      </c>
      <c r="AF45" s="28">
        <f t="shared" si="61"/>
        <v>0</v>
      </c>
      <c r="AG45" s="28" t="e">
        <f t="shared" si="62"/>
        <v>#DIV/0!</v>
      </c>
      <c r="AH45" s="29"/>
      <c r="AI45" s="28" t="e">
        <f t="shared" si="63"/>
        <v>#DIV/0!</v>
      </c>
      <c r="AJ45" s="3"/>
      <c r="AK45" s="28" t="e">
        <f t="shared" si="64"/>
        <v>#DIV/0!</v>
      </c>
      <c r="AL45" s="30"/>
      <c r="AM45" s="28" t="e">
        <f t="shared" si="65"/>
        <v>#DIV/0!</v>
      </c>
      <c r="AN45" s="28">
        <f t="shared" si="66"/>
        <v>0</v>
      </c>
      <c r="AO45" s="28" t="e">
        <f t="shared" si="67"/>
        <v>#DIV/0!</v>
      </c>
      <c r="AP45" s="3"/>
      <c r="AQ45" s="7" t="e">
        <f t="shared" si="68"/>
        <v>#DIV/0!</v>
      </c>
      <c r="AR45" s="3"/>
      <c r="AS45" s="7" t="e">
        <f t="shared" si="69"/>
        <v>#DIV/0!</v>
      </c>
      <c r="AT45" s="3"/>
      <c r="AU45" s="7" t="e">
        <f t="shared" si="70"/>
        <v>#DIV/0!</v>
      </c>
      <c r="AV45" s="3">
        <f t="shared" si="71"/>
        <v>0</v>
      </c>
      <c r="AW45" s="6" t="e">
        <f t="shared" si="72"/>
        <v>#DIV/0!</v>
      </c>
      <c r="AX45" s="3"/>
      <c r="AY45" s="6" t="e">
        <f t="shared" si="73"/>
        <v>#DIV/0!</v>
      </c>
      <c r="AZ45" s="3"/>
      <c r="BA45" s="6" t="e">
        <f t="shared" si="74"/>
        <v>#DIV/0!</v>
      </c>
      <c r="BB45" s="3"/>
      <c r="BC45" s="6" t="e">
        <f t="shared" si="75"/>
        <v>#DIV/0!</v>
      </c>
      <c r="BD45" s="3">
        <f t="shared" si="76"/>
        <v>0</v>
      </c>
      <c r="BE45" s="5" t="e">
        <f t="shared" si="77"/>
        <v>#DIV/0!</v>
      </c>
    </row>
    <row r="46" spans="1:5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</row>
    <row r="57" spans="1:5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5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</row>
    <row r="59" spans="1:5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</row>
    <row r="61" spans="1:5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1:5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  <row r="65" spans="1:5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</row>
    <row r="66" spans="1:5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</row>
    <row r="67" spans="1:5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</row>
    <row r="68" spans="1:5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</row>
    <row r="69" spans="1:5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1:5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</row>
    <row r="71" spans="1:5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</row>
    <row r="80" spans="1:5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  <row r="81" spans="1:5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</row>
    <row r="82" spans="1:5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</row>
    <row r="83" spans="1:5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</row>
    <row r="84" spans="1:5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</row>
    <row r="85" spans="1:5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</row>
    <row r="86" spans="1:5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</row>
    <row r="87" spans="1:5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1:5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</row>
    <row r="89" spans="1:5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</row>
    <row r="90" spans="1:5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1:56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</row>
    <row r="92" spans="1:56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</row>
    <row r="93" spans="1:56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</row>
    <row r="94" spans="1:56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</row>
    <row r="95" spans="1:56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</row>
    <row r="96" spans="1:56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</row>
    <row r="97" spans="1:56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</row>
    <row r="98" spans="1:56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</row>
    <row r="99" spans="1:56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</row>
    <row r="100" spans="1:56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</row>
    <row r="101" spans="1:56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</row>
    <row r="102" spans="1:56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</row>
    <row r="103" spans="1:56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</row>
    <row r="104" spans="1:56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</row>
    <row r="105" spans="1:56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</row>
    <row r="106" spans="1:56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</row>
    <row r="107" spans="1:56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</row>
    <row r="108" spans="1:56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</row>
    <row r="109" spans="1:56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</row>
    <row r="110" spans="1:56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</row>
    <row r="111" spans="1:56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</row>
    <row r="112" spans="1:56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</row>
    <row r="113" spans="1:56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</row>
    <row r="114" spans="1:56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</row>
    <row r="115" spans="1:56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</row>
    <row r="116" spans="1:56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</row>
    <row r="117" spans="1:56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</row>
    <row r="118" spans="1:56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</row>
    <row r="119" spans="1:56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</row>
    <row r="120" spans="1:56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</row>
    <row r="121" spans="1:56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</row>
    <row r="122" spans="1:56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</row>
    <row r="123" spans="1:56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</row>
    <row r="124" spans="1:56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</row>
    <row r="125" spans="1:56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</row>
    <row r="126" spans="1:56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</row>
    <row r="127" spans="1:56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</row>
    <row r="128" spans="1:56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</row>
    <row r="129" spans="1:56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</row>
    <row r="130" spans="1:56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</row>
    <row r="131" spans="1:56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</row>
    <row r="132" spans="1:56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</row>
    <row r="133" spans="1:56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</row>
    <row r="134" spans="1:56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</row>
    <row r="135" spans="1:56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</row>
    <row r="136" spans="1:56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</row>
    <row r="137" spans="1:56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</row>
    <row r="138" spans="1:56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</row>
    <row r="139" spans="1:56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</row>
    <row r="140" spans="1:56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</row>
    <row r="141" spans="1:56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</row>
    <row r="142" spans="1:56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</row>
    <row r="143" spans="1:56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</row>
    <row r="144" spans="1:56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</row>
    <row r="145" spans="1:56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</row>
    <row r="146" spans="1:56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</row>
    <row r="147" spans="1:56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</row>
    <row r="148" spans="1:56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</row>
    <row r="149" spans="1:56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</row>
    <row r="150" spans="1:56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</row>
    <row r="151" spans="1:56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</row>
    <row r="152" spans="1:56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</row>
    <row r="153" spans="1:56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</row>
    <row r="154" spans="1:56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</row>
    <row r="155" spans="1:56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</row>
    <row r="156" spans="1:56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</row>
    <row r="157" spans="1:56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</row>
    <row r="158" spans="1:56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</row>
    <row r="159" spans="1:56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</row>
    <row r="160" spans="1:56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</row>
    <row r="161" spans="1:56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</row>
    <row r="162" spans="1:56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</row>
    <row r="163" spans="1:56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</row>
    <row r="164" spans="1:56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</row>
    <row r="165" spans="1:56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</row>
    <row r="166" spans="1:56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</row>
    <row r="167" spans="1:56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</row>
    <row r="168" spans="1:56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</row>
    <row r="169" spans="1:56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</row>
    <row r="170" spans="1:56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</row>
    <row r="171" spans="1:56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</row>
    <row r="172" spans="1:56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</row>
    <row r="173" spans="1:56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</row>
    <row r="174" spans="1:56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</row>
    <row r="175" spans="1:56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</row>
    <row r="176" spans="1:56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</row>
    <row r="177" spans="1:56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</row>
    <row r="178" spans="1:56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</row>
    <row r="179" spans="1:56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</row>
    <row r="180" spans="1:56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</row>
    <row r="181" spans="1:56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</row>
    <row r="182" spans="1:56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</row>
    <row r="183" spans="1:56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</row>
    <row r="184" spans="1:56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</row>
    <row r="185" spans="1:56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</row>
    <row r="186" spans="1:56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</row>
    <row r="187" spans="1:56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</row>
    <row r="188" spans="1:56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</row>
    <row r="189" spans="1:56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</row>
    <row r="190" spans="1:56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</row>
    <row r="191" spans="1:56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</row>
    <row r="192" spans="1:56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</row>
    <row r="193" spans="1:56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</row>
    <row r="194" spans="1:56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</row>
    <row r="195" spans="1:56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</row>
    <row r="196" spans="1:56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</row>
    <row r="197" spans="1:56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</row>
    <row r="198" spans="1:56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</row>
    <row r="199" spans="1:56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</row>
    <row r="200" spans="1:56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</row>
    <row r="201" spans="1:56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</row>
    <row r="202" spans="1:56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</row>
    <row r="203" spans="1:56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</row>
    <row r="204" spans="1:56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</row>
    <row r="205" spans="1:56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</row>
    <row r="206" spans="1:56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</row>
    <row r="207" spans="1:56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</row>
    <row r="208" spans="1:56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</row>
    <row r="209" spans="1:56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</row>
    <row r="210" spans="1:56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1:56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1:56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</row>
    <row r="213" spans="1:56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</row>
    <row r="214" spans="1:56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</row>
    <row r="215" spans="1:56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</row>
    <row r="216" spans="1:56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</row>
    <row r="217" spans="1:56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</row>
    <row r="218" spans="1:56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</row>
    <row r="219" spans="1:56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</row>
    <row r="220" spans="1:56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</row>
    <row r="221" spans="1:56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</row>
    <row r="222" spans="1:56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</row>
    <row r="223" spans="1:56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</row>
    <row r="224" spans="1:56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</row>
    <row r="225" spans="1:56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</row>
    <row r="226" spans="1:56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</row>
    <row r="227" spans="1:56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</row>
    <row r="228" spans="1:56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</row>
    <row r="229" spans="1:56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</row>
    <row r="230" spans="1:56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</row>
    <row r="231" spans="1:56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</row>
    <row r="232" spans="1:56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</row>
    <row r="233" spans="1:56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</row>
    <row r="234" spans="1:56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</row>
    <row r="235" spans="1:56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</row>
    <row r="236" spans="1:56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</row>
    <row r="237" spans="1:56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</row>
    <row r="238" spans="1:56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</row>
    <row r="239" spans="1:56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</row>
    <row r="240" spans="1:56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</row>
    <row r="241" spans="1:56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</row>
    <row r="242" spans="1:56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</row>
    <row r="243" spans="1:56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</row>
    <row r="244" spans="1:56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</row>
    <row r="245" spans="1:56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</row>
    <row r="246" spans="1:56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</row>
    <row r="247" spans="1:56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</row>
    <row r="248" spans="1:56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</row>
    <row r="249" spans="1:56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</row>
    <row r="250" spans="1:56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</row>
    <row r="251" spans="1:56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</row>
    <row r="252" spans="1:56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</row>
    <row r="253" spans="1:56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</row>
    <row r="254" spans="1:56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</row>
    <row r="255" spans="1:56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</row>
    <row r="256" spans="1:56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</row>
    <row r="257" spans="1:56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</row>
    <row r="258" spans="1:56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</row>
    <row r="259" spans="1:56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</row>
    <row r="260" spans="1:56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</row>
    <row r="261" spans="1:56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</row>
    <row r="262" spans="1:56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</row>
    <row r="263" spans="1:56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</row>
    <row r="264" spans="1:56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</row>
    <row r="265" spans="1:56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</row>
    <row r="266" spans="1:56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</row>
    <row r="267" spans="1:56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</row>
    <row r="268" spans="1:56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</row>
    <row r="269" spans="1:56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</row>
    <row r="270" spans="1:56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</row>
    <row r="271" spans="1:56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</row>
    <row r="272" spans="1:56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</row>
    <row r="273" spans="1:56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</row>
    <row r="274" spans="1:56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</row>
    <row r="275" spans="1:56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</row>
    <row r="276" spans="1:56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</row>
    <row r="277" spans="1:56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</row>
    <row r="278" spans="1:56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</row>
    <row r="279" spans="1:56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</row>
    <row r="280" spans="1:56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</row>
    <row r="281" spans="1:56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</row>
    <row r="282" spans="1:56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</row>
    <row r="283" spans="1:56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</row>
    <row r="284" spans="1:56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</row>
    <row r="285" spans="1:56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</row>
    <row r="286" spans="1:56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</row>
    <row r="287" spans="1:56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</row>
    <row r="288" spans="1:56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</row>
    <row r="289" spans="1:56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</row>
    <row r="290" spans="1:56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</row>
    <row r="291" spans="1:56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</row>
    <row r="292" spans="1:56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</row>
    <row r="293" spans="1:56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</row>
    <row r="294" spans="1:56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</row>
    <row r="295" spans="1:56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</row>
    <row r="296" spans="1:56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</row>
    <row r="297" spans="1:56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</row>
    <row r="298" spans="1:56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</row>
    <row r="299" spans="1:56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</row>
    <row r="300" spans="1:5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</row>
    <row r="301" spans="1:5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</row>
    <row r="302" spans="1:5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</row>
    <row r="303" spans="1:5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</row>
    <row r="304" spans="1:5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</row>
    <row r="305" spans="1:5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</row>
    <row r="306" spans="1:5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</row>
    <row r="307" spans="1:5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</row>
    <row r="308" spans="1:5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</row>
    <row r="309" spans="1:5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</row>
    <row r="310" spans="1:5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</row>
    <row r="311" spans="1:5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</row>
    <row r="312" spans="1:5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</row>
    <row r="313" spans="1:5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</row>
    <row r="314" spans="1:56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</row>
    <row r="315" spans="1:56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</row>
    <row r="316" spans="1:56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</row>
    <row r="317" spans="1:56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</row>
    <row r="318" spans="1:56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</row>
    <row r="319" spans="1:56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</row>
    <row r="320" spans="1:56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</row>
    <row r="321" spans="1:56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</row>
    <row r="322" spans="1:56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</row>
    <row r="323" spans="1:56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</row>
    <row r="324" spans="1:56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</row>
    <row r="325" spans="1:56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</row>
    <row r="326" spans="1:56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</row>
    <row r="327" spans="1:56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</row>
    <row r="328" spans="1:56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</row>
    <row r="329" spans="1:56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</row>
    <row r="330" spans="1:56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</row>
    <row r="331" spans="1:56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</row>
    <row r="332" spans="1:56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</row>
    <row r="333" spans="1:56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</row>
    <row r="334" spans="1:56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</row>
    <row r="335" spans="1:56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</row>
    <row r="336" spans="1:56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</row>
    <row r="337" spans="1:56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</row>
    <row r="338" spans="1:56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</row>
    <row r="339" spans="1:56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</row>
    <row r="340" spans="1:56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</row>
    <row r="341" spans="1:56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</row>
    <row r="342" spans="1:56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</row>
    <row r="343" spans="1:56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</row>
    <row r="344" spans="1:56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</row>
    <row r="345" spans="1:56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</row>
    <row r="346" spans="1:56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</row>
    <row r="347" spans="1:56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</row>
    <row r="348" spans="1:56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</row>
    <row r="349" spans="1:56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</row>
    <row r="350" spans="1:56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</row>
    <row r="351" spans="1:56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</row>
    <row r="352" spans="1:56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</row>
    <row r="353" spans="1:56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</row>
    <row r="354" spans="1:56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</row>
    <row r="355" spans="1:56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</row>
    <row r="356" spans="1:56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</row>
    <row r="357" spans="1:56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</row>
    <row r="358" spans="1:56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</row>
    <row r="359" spans="1:56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</row>
    <row r="360" spans="1:56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</row>
    <row r="361" spans="1:56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</row>
    <row r="362" spans="1:56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</row>
    <row r="363" spans="1:56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</row>
    <row r="364" spans="1:56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</row>
    <row r="365" spans="1:56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</row>
    <row r="366" spans="1:56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</row>
    <row r="367" spans="1:56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</row>
    <row r="368" spans="1:56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</row>
    <row r="369" spans="1:56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</row>
    <row r="370" spans="1:56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</row>
    <row r="371" spans="1:56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</row>
    <row r="372" spans="1:56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</row>
    <row r="373" spans="1:56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</row>
    <row r="374" spans="1:56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</row>
    <row r="375" spans="1:56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</row>
    <row r="376" spans="1:56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</row>
    <row r="377" spans="1:56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</row>
    <row r="378" spans="1:56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</row>
    <row r="379" spans="1:56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</row>
    <row r="380" spans="1:56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</row>
    <row r="381" spans="1:56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</row>
    <row r="382" spans="1:56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</row>
    <row r="383" spans="1:56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</row>
    <row r="384" spans="1:56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</row>
    <row r="385" spans="1:56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</row>
    <row r="386" spans="1:56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</row>
    <row r="387" spans="1:56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</row>
    <row r="388" spans="1:56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</row>
    <row r="389" spans="1:56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</row>
    <row r="390" spans="1:56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</row>
    <row r="391" spans="1:56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</row>
    <row r="392" spans="1:56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</row>
    <row r="393" spans="1:56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</row>
    <row r="394" spans="1:56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</row>
    <row r="395" spans="1:56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</row>
    <row r="396" spans="1:56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</row>
    <row r="397" spans="1:56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</row>
    <row r="398" spans="1:56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</row>
    <row r="399" spans="1:56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</row>
    <row r="400" spans="1:56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</row>
    <row r="401" spans="1:56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</row>
    <row r="402" spans="1:56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</row>
    <row r="403" spans="1:56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</row>
    <row r="404" spans="1:56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</row>
    <row r="405" spans="1:56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</row>
    <row r="406" spans="1:56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</row>
    <row r="407" spans="1:56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</row>
    <row r="408" spans="1:56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</row>
    <row r="409" spans="1:56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</row>
    <row r="410" spans="1:56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</row>
    <row r="411" spans="1:56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</row>
    <row r="412" spans="1:56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</row>
    <row r="413" spans="1:56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</row>
    <row r="414" spans="1:56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</row>
    <row r="415" spans="1:56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</row>
    <row r="416" spans="1:56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</row>
    <row r="417" spans="1:56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</row>
    <row r="418" spans="1:56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</row>
    <row r="419" spans="1:56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</row>
    <row r="420" spans="1:56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</row>
    <row r="421" spans="1:56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</row>
    <row r="422" spans="1:56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</row>
    <row r="423" spans="1:56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</row>
    <row r="424" spans="1:56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</row>
    <row r="425" spans="1:56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</row>
    <row r="426" spans="1:56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</row>
    <row r="427" spans="1:56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</row>
    <row r="428" spans="1:56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</row>
    <row r="429" spans="1:56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</row>
    <row r="430" spans="1:56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</row>
    <row r="431" spans="1:56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</row>
    <row r="432" spans="1:56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</row>
    <row r="433" spans="1:56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</row>
    <row r="434" spans="1:56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</row>
    <row r="435" spans="1:56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</row>
    <row r="436" spans="1:56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</row>
    <row r="437" spans="1:56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</row>
    <row r="438" spans="1:56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</row>
    <row r="439" spans="1:56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</row>
    <row r="440" spans="1:56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</row>
    <row r="441" spans="1:56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</row>
    <row r="442" spans="1:56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</row>
    <row r="443" spans="1:56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</row>
    <row r="444" spans="1:56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</row>
    <row r="445" spans="1:56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</row>
    <row r="446" spans="1:56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</row>
    <row r="447" spans="1:56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</row>
    <row r="448" spans="1:56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</row>
    <row r="449" spans="1:56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</row>
    <row r="450" spans="1:56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</row>
    <row r="451" spans="1:56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</row>
    <row r="452" spans="1:56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</row>
    <row r="453" spans="1:56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</row>
    <row r="454" spans="1:56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</row>
    <row r="455" spans="1:56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</row>
    <row r="456" spans="1:56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</row>
    <row r="457" spans="1:56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</row>
    <row r="458" spans="1:56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</row>
    <row r="459" spans="1:56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</row>
    <row r="460" spans="1:56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</row>
    <row r="461" spans="1:56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</row>
    <row r="462" spans="1:56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</row>
    <row r="463" spans="1:56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</row>
    <row r="464" spans="1:56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</row>
    <row r="465" spans="1:56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</row>
    <row r="466" spans="1:56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</row>
    <row r="467" spans="1:56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</row>
    <row r="468" spans="1:56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</row>
    <row r="469" spans="1:56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</row>
    <row r="470" spans="1:56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</row>
    <row r="471" spans="1:56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</row>
    <row r="472" spans="1:56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</row>
    <row r="473" spans="1:56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</row>
    <row r="474" spans="1:56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</row>
    <row r="475" spans="1:56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</row>
    <row r="476" spans="1:56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</row>
    <row r="477" spans="1:56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</row>
    <row r="478" spans="1:56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</row>
    <row r="479" spans="1:56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</row>
    <row r="480" spans="1:56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</row>
    <row r="481" spans="1:56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</row>
    <row r="482" spans="1:56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</row>
    <row r="483" spans="1:56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</row>
    <row r="484" spans="1:56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</row>
    <row r="485" spans="1:56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</row>
    <row r="486" spans="1:56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</row>
    <row r="487" spans="1:56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</row>
    <row r="488" spans="1:56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</row>
    <row r="489" spans="1:56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</row>
    <row r="490" spans="1:56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</row>
    <row r="491" spans="1:56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</row>
    <row r="492" spans="1:56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</row>
    <row r="493" spans="1:56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</row>
    <row r="494" spans="1:56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</row>
    <row r="495" spans="1:56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</row>
    <row r="496" spans="1:56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</row>
    <row r="497" spans="1:56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</row>
    <row r="498" spans="1:56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</row>
    <row r="499" spans="1:56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</row>
    <row r="500" spans="1:56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</row>
    <row r="501" spans="1:56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</row>
    <row r="502" spans="1:56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</row>
    <row r="503" spans="1:56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</row>
    <row r="504" spans="1:56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</row>
    <row r="505" spans="1:56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</row>
    <row r="506" spans="1:56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</row>
    <row r="507" spans="1:56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</row>
    <row r="508" spans="1:56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</row>
    <row r="509" spans="1:56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</row>
    <row r="510" spans="1:56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</row>
    <row r="511" spans="1:56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</row>
    <row r="512" spans="1:56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</row>
    <row r="513" spans="1:56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</row>
    <row r="514" spans="1:56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</row>
    <row r="515" spans="1:56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</row>
    <row r="516" spans="1:56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</row>
    <row r="517" spans="1:56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</row>
    <row r="518" spans="1:56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</row>
    <row r="519" spans="1:56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</row>
    <row r="520" spans="1:56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</row>
    <row r="521" spans="1:56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</row>
    <row r="522" spans="1:56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</row>
    <row r="523" spans="1:56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</row>
    <row r="524" spans="1:56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</row>
    <row r="525" spans="1:56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</row>
    <row r="526" spans="1:56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</row>
    <row r="527" spans="1:56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</row>
    <row r="528" spans="1:56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</row>
    <row r="529" spans="1:56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</row>
    <row r="530" spans="1:56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</row>
    <row r="531" spans="1:56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</row>
    <row r="532" spans="1:56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</row>
    <row r="533" spans="1:56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</row>
    <row r="534" spans="1:56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</row>
    <row r="535" spans="1:56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</row>
    <row r="536" spans="1:56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</row>
    <row r="537" spans="1:56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</row>
    <row r="538" spans="1:56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</row>
    <row r="539" spans="1:56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</row>
    <row r="540" spans="1:56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</row>
    <row r="541" spans="1:56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</row>
    <row r="542" spans="1:56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</row>
    <row r="543" spans="1:56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</row>
    <row r="544" spans="1:56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</row>
    <row r="545" spans="1:56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</row>
    <row r="546" spans="1:56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</row>
    <row r="547" spans="1:56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</row>
    <row r="548" spans="1:56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</row>
    <row r="549" spans="1:56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</row>
    <row r="550" spans="1:56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</row>
    <row r="551" spans="1:56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</row>
    <row r="552" spans="1:56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</row>
    <row r="553" spans="1:56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</row>
    <row r="554" spans="1:56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</row>
    <row r="555" spans="1:56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</row>
    <row r="556" spans="1:56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</row>
    <row r="557" spans="1:56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</row>
    <row r="558" spans="1:56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</row>
    <row r="559" spans="1:56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</row>
    <row r="560" spans="1:56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</row>
    <row r="561" spans="1:56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</row>
    <row r="562" spans="1:56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</row>
    <row r="563" spans="1:56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</row>
    <row r="564" spans="1:56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</row>
    <row r="565" spans="1:56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</row>
    <row r="566" spans="1:56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</row>
    <row r="567" spans="1:56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</row>
    <row r="568" spans="1:56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</row>
    <row r="569" spans="1:56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</row>
    <row r="570" spans="1:56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</row>
    <row r="571" spans="1:56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</row>
    <row r="572" spans="1:56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</row>
    <row r="573" spans="1:56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</row>
    <row r="574" spans="1:56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</row>
    <row r="575" spans="1:56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</row>
    <row r="576" spans="1:56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</row>
    <row r="577" spans="1:56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</row>
    <row r="578" spans="1:56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</row>
    <row r="579" spans="1:56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</row>
    <row r="580" spans="1:56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</row>
    <row r="581" spans="1:56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</row>
    <row r="582" spans="1:56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</row>
    <row r="583" spans="1:56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</row>
    <row r="584" spans="1:56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</row>
    <row r="585" spans="1:56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</row>
    <row r="586" spans="1:56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</row>
    <row r="587" spans="1:56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</row>
    <row r="588" spans="1:56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</row>
    <row r="589" spans="1:56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</row>
    <row r="590" spans="1:56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</row>
    <row r="591" spans="1:56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</row>
    <row r="592" spans="1:56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</row>
    <row r="593" spans="1:56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</row>
    <row r="594" spans="1:56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</row>
    <row r="595" spans="1:56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</row>
    <row r="596" spans="1:56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</row>
    <row r="597" spans="1:56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</row>
    <row r="598" spans="1:56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</row>
    <row r="599" spans="1:56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</row>
    <row r="600" spans="1:56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</row>
    <row r="601" spans="1:56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</row>
    <row r="602" spans="1:56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</row>
    <row r="603" spans="1:56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</row>
    <row r="604" spans="1:56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</row>
    <row r="605" spans="1:56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</row>
    <row r="606" spans="1:56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</row>
    <row r="607" spans="1:56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</row>
    <row r="608" spans="1:56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</row>
    <row r="609" spans="1:56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</row>
    <row r="610" spans="1:56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</row>
    <row r="611" spans="1:56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</row>
    <row r="612" spans="1:56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</row>
    <row r="613" spans="1:56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</row>
    <row r="614" spans="1:56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</row>
    <row r="615" spans="1:56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</row>
    <row r="616" spans="1:56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</row>
    <row r="617" spans="1:56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</row>
    <row r="618" spans="1:56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</row>
    <row r="619" spans="1:56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</row>
    <row r="620" spans="1:56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</row>
    <row r="621" spans="1:56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</row>
    <row r="622" spans="1:56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</row>
    <row r="623" spans="1:56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</row>
    <row r="624" spans="1:56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</row>
    <row r="625" spans="1:56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</row>
    <row r="626" spans="1:56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</row>
    <row r="627" spans="1:56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</row>
    <row r="628" spans="1:56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</row>
    <row r="629" spans="1:56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</row>
    <row r="630" spans="1:56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</row>
    <row r="631" spans="1:56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</row>
    <row r="632" spans="1:56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</row>
    <row r="633" spans="1:56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</row>
    <row r="634" spans="1:56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</row>
    <row r="635" spans="1:56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</row>
    <row r="636" spans="1:56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</row>
    <row r="637" spans="1:56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</row>
    <row r="638" spans="1:56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</row>
    <row r="639" spans="1:56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</row>
    <row r="640" spans="1:56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</row>
    <row r="641" spans="1:56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</row>
    <row r="642" spans="1:56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</row>
    <row r="643" spans="1:56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</row>
    <row r="644" spans="1:56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</row>
    <row r="645" spans="1:56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</row>
    <row r="646" spans="1:56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</row>
    <row r="647" spans="1:56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</row>
    <row r="648" spans="1:56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</row>
    <row r="649" spans="1:56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</row>
    <row r="650" spans="1:56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</row>
    <row r="651" spans="1:56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</row>
    <row r="652" spans="1:56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</row>
    <row r="653" spans="1:56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</row>
    <row r="654" spans="1:56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</row>
    <row r="655" spans="1:56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</row>
    <row r="656" spans="1:56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</row>
    <row r="657" spans="1:56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</row>
    <row r="658" spans="1:56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</row>
    <row r="659" spans="1:56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</row>
    <row r="660" spans="1:56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</row>
    <row r="661" spans="1:56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</row>
    <row r="662" spans="1:56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</row>
    <row r="663" spans="1:56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</row>
    <row r="664" spans="1:56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</row>
    <row r="665" spans="1:56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</row>
    <row r="666" spans="1:56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</row>
    <row r="667" spans="1:56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</row>
    <row r="668" spans="1:56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</row>
    <row r="669" spans="1:56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</row>
    <row r="670" spans="1:56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</row>
    <row r="671" spans="1:56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</row>
    <row r="672" spans="1:56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</row>
    <row r="673" spans="1:56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</row>
    <row r="674" spans="1:56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</row>
    <row r="675" spans="1:56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</row>
    <row r="676" spans="1:56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</row>
    <row r="677" spans="1:56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</row>
    <row r="678" spans="1:56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</row>
    <row r="679" spans="1:56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</row>
    <row r="680" spans="1:56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</row>
    <row r="681" spans="1:56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</row>
    <row r="682" spans="1:56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</row>
    <row r="683" spans="1:56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</row>
    <row r="684" spans="1:56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</row>
    <row r="685" spans="1:56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</row>
    <row r="686" spans="1:56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</row>
    <row r="687" spans="1:56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</row>
    <row r="688" spans="1:56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</row>
    <row r="689" spans="1:56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</row>
    <row r="690" spans="1:56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</row>
    <row r="691" spans="1:56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</row>
    <row r="692" spans="1:56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</row>
    <row r="693" spans="1:56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</row>
    <row r="694" spans="1:56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</row>
    <row r="695" spans="1:56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</row>
    <row r="696" spans="1:56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</row>
    <row r="697" spans="1:56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</row>
    <row r="698" spans="1:56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</row>
    <row r="699" spans="1:56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</row>
    <row r="700" spans="1:56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</row>
    <row r="701" spans="1:56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</row>
    <row r="702" spans="1:56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</row>
    <row r="703" spans="1:56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</row>
    <row r="704" spans="1:56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</row>
    <row r="705" spans="1:56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</row>
    <row r="706" spans="1:56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</row>
    <row r="707" spans="1:56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</row>
    <row r="708" spans="1:56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</row>
    <row r="709" spans="1:56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</row>
    <row r="710" spans="1:56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</row>
    <row r="711" spans="1:56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</row>
    <row r="712" spans="1:56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</row>
    <row r="713" spans="1:56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</row>
    <row r="714" spans="1:56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</row>
    <row r="715" spans="1:56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</row>
    <row r="716" spans="1:56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</row>
    <row r="717" spans="1:56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</row>
    <row r="718" spans="1:56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</row>
    <row r="719" spans="1:56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</row>
    <row r="720" spans="1:56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</row>
    <row r="721" spans="1:56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</row>
    <row r="722" spans="1:56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</row>
    <row r="723" spans="1:56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</row>
    <row r="724" spans="1:56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</row>
    <row r="725" spans="1:56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</row>
    <row r="726" spans="1:56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</row>
    <row r="727" spans="1:56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</row>
    <row r="728" spans="1:56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</row>
    <row r="729" spans="1:56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</row>
    <row r="730" spans="1:56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</row>
    <row r="731" spans="1:56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</row>
    <row r="732" spans="1:56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</row>
    <row r="733" spans="1:56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</row>
    <row r="734" spans="1:56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</row>
    <row r="735" spans="1:56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</row>
    <row r="736" spans="1:56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</row>
    <row r="737" spans="1:56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</row>
    <row r="738" spans="1:56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</row>
    <row r="739" spans="1:56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</row>
    <row r="740" spans="1:56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</row>
    <row r="741" spans="1:56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</row>
    <row r="742" spans="1:56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</row>
    <row r="743" spans="1:56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</row>
    <row r="744" spans="1:56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</row>
    <row r="745" spans="1:56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</row>
    <row r="746" spans="1:56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</row>
    <row r="747" spans="1:56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</row>
    <row r="748" spans="1:56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</row>
    <row r="749" spans="1:56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</row>
    <row r="750" spans="1:56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</row>
    <row r="751" spans="1:56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</row>
    <row r="752" spans="1:56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</row>
    <row r="753" spans="1:56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</row>
    <row r="754" spans="1:56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</row>
    <row r="755" spans="1:56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</row>
    <row r="756" spans="1:56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</row>
    <row r="757" spans="1:56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</row>
    <row r="758" spans="1:56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</row>
    <row r="759" spans="1:56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</row>
    <row r="760" spans="1:56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</row>
    <row r="761" spans="1:56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</row>
    <row r="762" spans="1:56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</row>
    <row r="763" spans="1:56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</row>
    <row r="764" spans="1:56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</row>
    <row r="765" spans="1:56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</row>
    <row r="766" spans="1:56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</row>
    <row r="767" spans="1:56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</row>
    <row r="768" spans="1:56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</row>
    <row r="769" spans="1:56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</row>
    <row r="770" spans="1:56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</row>
    <row r="771" spans="1:56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</row>
    <row r="772" spans="1:56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</row>
    <row r="773" spans="1:56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</row>
    <row r="774" spans="1:56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</row>
    <row r="775" spans="1:56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</row>
    <row r="776" spans="1:56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</row>
    <row r="777" spans="1:56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</row>
    <row r="778" spans="1:56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</row>
    <row r="779" spans="1:56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</row>
    <row r="780" spans="1:56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</row>
    <row r="781" spans="1:56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</row>
    <row r="782" spans="1:56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</row>
    <row r="783" spans="1:56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</row>
    <row r="784" spans="1:56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</row>
    <row r="785" spans="1:56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</row>
    <row r="786" spans="1:56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</row>
    <row r="787" spans="1:56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</row>
    <row r="788" spans="1:56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</row>
    <row r="789" spans="1:56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</row>
    <row r="790" spans="1:56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</row>
    <row r="791" spans="1:56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</row>
    <row r="792" spans="1:56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</row>
    <row r="793" spans="1:56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</row>
    <row r="794" spans="1:56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</row>
    <row r="795" spans="1:56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</row>
    <row r="796" spans="1:56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</row>
    <row r="797" spans="1:56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</row>
    <row r="798" spans="1:56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</row>
    <row r="799" spans="1:56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</row>
    <row r="800" spans="1:56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</row>
    <row r="801" spans="1:56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</row>
    <row r="802" spans="1:56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</row>
    <row r="803" spans="1:56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</row>
    <row r="804" spans="1:56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</row>
    <row r="805" spans="1:56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</row>
    <row r="806" spans="1:56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</row>
    <row r="807" spans="1:56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</row>
    <row r="808" spans="1:56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</row>
    <row r="809" spans="1:56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</row>
    <row r="810" spans="1:56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</row>
    <row r="811" spans="1:56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</row>
    <row r="812" spans="1:56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</row>
    <row r="813" spans="1:56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</row>
    <row r="814" spans="1:56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</row>
    <row r="815" spans="1:56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</row>
    <row r="816" spans="1:56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</row>
    <row r="817" spans="1:56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</row>
    <row r="818" spans="1:56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</row>
    <row r="819" spans="1:56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</row>
    <row r="820" spans="1:56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</row>
    <row r="821" spans="1:56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</row>
    <row r="822" spans="1:56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</row>
    <row r="823" spans="1:56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</row>
    <row r="824" spans="1:56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</row>
    <row r="825" spans="1:56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</row>
    <row r="826" spans="1:56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</row>
    <row r="827" spans="1:56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</row>
    <row r="828" spans="1:56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</row>
    <row r="829" spans="1:56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</row>
    <row r="830" spans="1:56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</row>
    <row r="831" spans="1:56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</row>
    <row r="832" spans="1:56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</row>
    <row r="833" spans="1:56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</row>
    <row r="834" spans="1:56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</row>
    <row r="835" spans="1:56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</row>
    <row r="836" spans="1:56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</row>
    <row r="837" spans="1:56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</row>
    <row r="838" spans="1:56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</row>
    <row r="839" spans="1:56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</row>
    <row r="840" spans="1:56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</row>
    <row r="841" spans="1:56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</row>
    <row r="842" spans="1:56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</row>
    <row r="843" spans="1:56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</row>
    <row r="844" spans="1:56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</row>
    <row r="845" spans="1:56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</row>
    <row r="846" spans="1:56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</row>
    <row r="847" spans="1:56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</row>
    <row r="848" spans="1:56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</row>
    <row r="849" spans="1:56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</row>
    <row r="850" spans="1:56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</row>
    <row r="851" spans="1:56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</row>
    <row r="852" spans="1:56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</row>
    <row r="853" spans="1:56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</row>
    <row r="854" spans="1:56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</row>
    <row r="855" spans="1:56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</row>
    <row r="856" spans="1:56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</row>
    <row r="857" spans="1:56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</row>
    <row r="858" spans="1:56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</row>
    <row r="859" spans="1:56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</row>
    <row r="860" spans="1:56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</row>
    <row r="861" spans="1:56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</row>
    <row r="862" spans="1:56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</row>
    <row r="863" spans="1:56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</row>
    <row r="864" spans="1:56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</row>
    <row r="865" spans="1:56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</row>
    <row r="866" spans="1:56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</row>
    <row r="867" spans="1:56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</row>
    <row r="868" spans="1:56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</row>
    <row r="869" spans="1:56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</row>
    <row r="870" spans="1:56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</row>
    <row r="871" spans="1:56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</row>
    <row r="872" spans="1:56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</row>
    <row r="873" spans="1:56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</row>
    <row r="874" spans="1:56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</row>
    <row r="875" spans="1:56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</row>
    <row r="876" spans="1:56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</row>
    <row r="877" spans="1:56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</row>
    <row r="878" spans="1:56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</row>
    <row r="879" spans="1:56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</row>
    <row r="880" spans="1:56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</row>
    <row r="881" spans="1:56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</row>
    <row r="882" spans="1:56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</row>
    <row r="883" spans="1:56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</row>
    <row r="884" spans="1:56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</row>
    <row r="885" spans="1:56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</row>
    <row r="886" spans="1:56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</row>
    <row r="887" spans="1:56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</row>
    <row r="888" spans="1:56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</row>
    <row r="889" spans="1:56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</row>
    <row r="890" spans="1:56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</row>
    <row r="891" spans="1:56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</row>
    <row r="892" spans="1:56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</row>
    <row r="893" spans="1:56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</row>
    <row r="894" spans="1:56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</row>
    <row r="895" spans="1:56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</row>
    <row r="896" spans="1:56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</row>
    <row r="897" spans="1:56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</row>
    <row r="898" spans="1:56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</row>
    <row r="899" spans="1:56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</row>
    <row r="900" spans="1:56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</row>
    <row r="901" spans="1:56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</row>
    <row r="902" spans="1:56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</row>
    <row r="903" spans="1:56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</row>
    <row r="904" spans="1:56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</row>
    <row r="905" spans="1:56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</row>
    <row r="906" spans="1:56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</row>
    <row r="907" spans="1:56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</row>
    <row r="908" spans="1:56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</row>
    <row r="909" spans="1:56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</row>
    <row r="910" spans="1:56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</row>
    <row r="911" spans="1:56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</row>
    <row r="912" spans="1:56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</row>
    <row r="913" spans="1:56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</row>
    <row r="914" spans="1:56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</row>
    <row r="915" spans="1:56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</row>
    <row r="916" spans="1:56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</row>
    <row r="917" spans="1:56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</row>
    <row r="918" spans="1:56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</row>
    <row r="919" spans="1:56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</row>
    <row r="920" spans="1:56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</row>
    <row r="921" spans="1:56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</row>
    <row r="922" spans="1:56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</row>
    <row r="923" spans="1:56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</row>
    <row r="924" spans="1:56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</row>
    <row r="925" spans="1:56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</row>
    <row r="926" spans="1:56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</row>
    <row r="927" spans="1:56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</row>
    <row r="928" spans="1:56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</row>
    <row r="929" spans="1:56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</row>
    <row r="930" spans="1:56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</row>
    <row r="931" spans="1:56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</row>
    <row r="932" spans="1:56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</row>
    <row r="933" spans="1:56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</row>
    <row r="934" spans="1:56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</row>
    <row r="935" spans="1:56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</row>
    <row r="936" spans="1:56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</row>
    <row r="937" spans="1:56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</row>
    <row r="938" spans="1:56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</row>
    <row r="939" spans="1:56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</row>
    <row r="940" spans="1:56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</row>
    <row r="941" spans="1:56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</row>
    <row r="942" spans="1:56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</row>
    <row r="943" spans="1:56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</row>
    <row r="944" spans="1:56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</row>
    <row r="945" spans="1:56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</row>
    <row r="946" spans="1:56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</row>
    <row r="947" spans="1:56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</row>
    <row r="948" spans="1:56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</row>
    <row r="949" spans="1:56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</row>
    <row r="950" spans="1:56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</row>
    <row r="951" spans="1:56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</row>
    <row r="952" spans="1:56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</row>
    <row r="953" spans="1:56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</row>
    <row r="954" spans="1:56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</row>
    <row r="955" spans="1:56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</row>
    <row r="956" spans="1:56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</row>
    <row r="957" spans="1:56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</row>
    <row r="958" spans="1:56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</row>
    <row r="959" spans="1:56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</row>
    <row r="960" spans="1:56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</row>
    <row r="961" spans="1:56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</row>
    <row r="962" spans="1:56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</row>
    <row r="963" spans="1:56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</row>
    <row r="964" spans="1:56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</row>
    <row r="965" spans="1:56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</row>
    <row r="966" spans="1:56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</row>
    <row r="967" spans="1:56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</row>
    <row r="968" spans="1:56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</row>
    <row r="969" spans="1:56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</row>
    <row r="970" spans="1:56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</row>
    <row r="971" spans="1:56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</row>
    <row r="972" spans="1:56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</row>
    <row r="973" spans="1:56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</row>
    <row r="974" spans="1:56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</row>
    <row r="975" spans="1:56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</row>
    <row r="976" spans="1:56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</row>
    <row r="977" spans="1:56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</row>
    <row r="978" spans="1:56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</row>
    <row r="979" spans="1:56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</row>
    <row r="980" spans="1:56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</row>
    <row r="981" spans="1:56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</row>
    <row r="982" spans="1:56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</row>
    <row r="983" spans="1:56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</row>
    <row r="984" spans="1:56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</row>
    <row r="985" spans="1:56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</row>
    <row r="986" spans="1:56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</row>
    <row r="987" spans="1:56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</row>
    <row r="988" spans="1:56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</row>
    <row r="989" spans="1:56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</row>
    <row r="990" spans="1:56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</row>
    <row r="991" spans="1:56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</row>
    <row r="992" spans="1:56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</row>
    <row r="993" spans="1:56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</row>
    <row r="994" spans="1:56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</row>
    <row r="995" spans="1:56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</row>
    <row r="996" spans="1:56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</row>
    <row r="997" spans="1:56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</row>
    <row r="998" spans="1:56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</row>
    <row r="999" spans="1:56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</row>
    <row r="1000" spans="1:56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</row>
    <row r="1001" spans="1:56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</row>
    <row r="1002" spans="1:56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</row>
    <row r="1003" spans="1:56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</row>
    <row r="1004" spans="1:56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</row>
    <row r="1005" spans="1:56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</row>
    <row r="1006" spans="1:56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</row>
    <row r="1007" spans="1:56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</row>
    <row r="1008" spans="1:56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</row>
    <row r="1009" spans="1:56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</row>
    <row r="1010" spans="1:56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</row>
    <row r="1011" spans="1:56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</row>
    <row r="1012" spans="1:56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</row>
    <row r="1013" spans="1:56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</row>
    <row r="1014" spans="1:56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</row>
    <row r="1015" spans="1:56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</row>
    <row r="1016" spans="1:56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</row>
    <row r="1017" spans="1:56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</row>
    <row r="1018" spans="1:56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</row>
    <row r="1019" spans="1:56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</row>
    <row r="1020" spans="1:56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</row>
    <row r="1021" spans="1:56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</row>
    <row r="1022" spans="1:56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</row>
    <row r="1023" spans="1:56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</row>
    <row r="1024" spans="1:56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</row>
    <row r="1025" spans="1:56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</row>
    <row r="1026" spans="1:56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</row>
    <row r="1027" spans="1:56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</row>
    <row r="1028" spans="1:56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</row>
    <row r="1029" spans="1:56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</row>
    <row r="1030" spans="1:56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</row>
    <row r="1031" spans="1:56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</row>
    <row r="1032" spans="1:56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</row>
    <row r="1033" spans="1:56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</row>
    <row r="1034" spans="1:56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</row>
    <row r="1035" spans="1:56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</row>
    <row r="1036" spans="1:56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</row>
    <row r="1037" spans="1:56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</row>
    <row r="1038" spans="1:56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</row>
    <row r="1039" spans="1:56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</row>
    <row r="1040" spans="1:56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</row>
    <row r="1041" spans="1:56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</row>
    <row r="1042" spans="1:56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</row>
    <row r="1043" spans="1:56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</row>
    <row r="1044" spans="1:56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</row>
    <row r="1045" spans="1:56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</row>
    <row r="1046" spans="1:56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</row>
    <row r="1047" spans="1:56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</row>
    <row r="1048" spans="1:56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</row>
    <row r="1049" spans="1:56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</row>
    <row r="1050" spans="1:56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</row>
    <row r="1051" spans="1:56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</row>
    <row r="1052" spans="1:56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</row>
    <row r="1053" spans="1:56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</row>
    <row r="1054" spans="1:56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</row>
    <row r="1055" spans="1:56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</row>
    <row r="1056" spans="1:56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</row>
    <row r="1057" spans="1:56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</row>
    <row r="1058" spans="1:56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</row>
    <row r="1059" spans="1:56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</row>
    <row r="1060" spans="1:56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</row>
    <row r="1061" spans="1:56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</row>
    <row r="1062" spans="1:56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</row>
    <row r="1063" spans="1:56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</row>
    <row r="1064" spans="1:56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</row>
    <row r="1065" spans="1:56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</row>
    <row r="1066" spans="1:56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</row>
    <row r="1067" spans="1:56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</row>
    <row r="1068" spans="1:56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</row>
    <row r="1069" spans="1:56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</row>
    <row r="1070" spans="1:56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</row>
    <row r="1071" spans="1:56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</row>
    <row r="1072" spans="1:56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</row>
    <row r="1073" spans="1:56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</row>
    <row r="1074" spans="1:56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</row>
    <row r="1075" spans="1:56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</row>
    <row r="1076" spans="1:56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</row>
    <row r="1077" spans="1:56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</row>
    <row r="1078" spans="1:56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</row>
    <row r="1079" spans="1:56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</row>
    <row r="1080" spans="1:56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</row>
    <row r="1081" spans="1:56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</row>
    <row r="1082" spans="1:56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</row>
    <row r="1083" spans="1:56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</row>
    <row r="1084" spans="1:56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</row>
    <row r="1085" spans="1:56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</row>
    <row r="1086" spans="1:56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</row>
    <row r="1087" spans="1:56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</row>
    <row r="1088" spans="1:56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</row>
    <row r="1089" spans="1:56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</row>
    <row r="1090" spans="1:56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</row>
    <row r="1091" spans="1:56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</row>
    <row r="1092" spans="1:56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</row>
    <row r="1093" spans="1:56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</row>
    <row r="1094" spans="1:56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</row>
    <row r="1095" spans="1:56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</row>
    <row r="1096" spans="1:56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</row>
    <row r="1097" spans="1:56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</row>
    <row r="1098" spans="1:56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</row>
    <row r="1099" spans="1:56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</row>
    <row r="1100" spans="1:56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</row>
    <row r="1101" spans="1:56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</row>
    <row r="1102" spans="1:56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</row>
    <row r="1103" spans="1:56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</row>
    <row r="1104" spans="1:56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</row>
    <row r="1105" spans="1:56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</row>
    <row r="1106" spans="1:56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</row>
    <row r="1107" spans="1:56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</row>
    <row r="1108" spans="1:56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</row>
    <row r="1109" spans="1:56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</row>
    <row r="1110" spans="1:56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</row>
    <row r="1111" spans="1:56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</row>
    <row r="1112" spans="1:56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</row>
    <row r="1113" spans="1:56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</row>
    <row r="1114" spans="1:56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</row>
    <row r="1115" spans="1:56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</row>
    <row r="1116" spans="1:56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</row>
    <row r="1117" spans="1:56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</row>
    <row r="1118" spans="1:56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</row>
    <row r="1119" spans="1:56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</row>
    <row r="1120" spans="1:56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</row>
    <row r="1121" spans="1:56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</row>
    <row r="1122" spans="1:56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</row>
    <row r="1123" spans="1:56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</row>
    <row r="1124" spans="1:56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</row>
    <row r="1125" spans="1:56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</row>
    <row r="1126" spans="1:56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</row>
    <row r="1127" spans="1:56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</row>
    <row r="1128" spans="1:56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</row>
    <row r="1129" spans="1:56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</row>
    <row r="1130" spans="1:56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</row>
    <row r="1131" spans="1:56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</row>
    <row r="1132" spans="1:56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</row>
    <row r="1133" spans="1:56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</row>
    <row r="1134" spans="1:56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</row>
    <row r="1135" spans="1:56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</row>
    <row r="1136" spans="1:56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</row>
    <row r="1137" spans="1:56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</row>
    <row r="1138" spans="1:56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</row>
    <row r="1139" spans="1:56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</row>
    <row r="1140" spans="1:56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</row>
    <row r="1141" spans="1:56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</row>
    <row r="1142" spans="1:56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</row>
    <row r="1143" spans="1:56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</row>
    <row r="1144" spans="1:56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</row>
    <row r="1145" spans="1:56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</row>
    <row r="1146" spans="1:56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</row>
    <row r="1147" spans="1:56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</row>
    <row r="1148" spans="1:56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</row>
    <row r="1149" spans="1:56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</row>
    <row r="1150" spans="1:56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</row>
    <row r="1151" spans="1:56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</row>
    <row r="1152" spans="1:56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</row>
    <row r="1153" spans="1:56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</row>
    <row r="1154" spans="1:56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</row>
    <row r="1155" spans="1:56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</row>
    <row r="1156" spans="1:56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</row>
    <row r="1157" spans="1:56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</row>
    <row r="1158" spans="1:56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</row>
    <row r="1159" spans="1:56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</row>
    <row r="1160" spans="1:56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</row>
    <row r="1161" spans="1:56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</row>
    <row r="1162" spans="1:56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</row>
    <row r="1163" spans="1:56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</row>
    <row r="1164" spans="1:56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</row>
    <row r="1165" spans="1:56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</row>
    <row r="1166" spans="1:56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</row>
    <row r="1167" spans="1:56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</row>
    <row r="1168" spans="1:56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</row>
    <row r="1169" spans="1:56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</row>
    <row r="1170" spans="1:56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</row>
    <row r="1171" spans="1:56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</row>
    <row r="1172" spans="1:56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</row>
    <row r="1173" spans="1:56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</row>
    <row r="1174" spans="1:56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</row>
    <row r="1175" spans="1:56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</row>
    <row r="1176" spans="1:56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</row>
    <row r="1177" spans="1:56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</row>
    <row r="1178" spans="1:56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</row>
    <row r="1179" spans="1:56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</row>
    <row r="1180" spans="1:56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</row>
    <row r="1181" spans="1:56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</row>
    <row r="1182" spans="1:56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</row>
    <row r="1183" spans="1:56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</row>
    <row r="1184" spans="1:56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</row>
    <row r="1185" spans="1:56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</row>
    <row r="1186" spans="1:56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</row>
    <row r="1187" spans="1:56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</row>
    <row r="1188" spans="1:56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</row>
    <row r="1189" spans="1:56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</row>
    <row r="1190" spans="1:56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</row>
    <row r="1191" spans="1:56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</row>
    <row r="1192" spans="1:56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</row>
    <row r="1193" spans="1:56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</row>
    <row r="1194" spans="1:56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</row>
    <row r="1195" spans="1:56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</row>
    <row r="1196" spans="1:56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</row>
    <row r="1197" spans="1:56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</row>
    <row r="1198" spans="1:56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</row>
    <row r="1199" spans="1:56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</row>
    <row r="1200" spans="1:56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</row>
    <row r="1201" spans="1:56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</row>
    <row r="1202" spans="1:56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</row>
    <row r="1203" spans="1:56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</row>
    <row r="1204" spans="1:56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</row>
    <row r="1205" spans="1:56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</row>
    <row r="1206" spans="1:56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</row>
    <row r="1207" spans="1:56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</row>
    <row r="1208" spans="1:56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</row>
    <row r="1209" spans="1:56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</row>
    <row r="1210" spans="1:56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</row>
    <row r="1211" spans="1:56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</row>
    <row r="1212" spans="1:56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</row>
    <row r="1213" spans="1:56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</row>
    <row r="1214" spans="1:56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</row>
    <row r="1215" spans="1:56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</row>
    <row r="1216" spans="1:56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</row>
    <row r="1217" spans="1:56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</row>
    <row r="1218" spans="1:56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</row>
    <row r="1219" spans="1:56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</row>
    <row r="1220" spans="1:56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</row>
    <row r="1221" spans="1:56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</row>
    <row r="1222" spans="1:56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</row>
    <row r="1223" spans="1:56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</row>
    <row r="1224" spans="1:56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</row>
    <row r="1225" spans="1:56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</row>
    <row r="1226" spans="1:56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</row>
    <row r="1227" spans="1:56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</row>
    <row r="1228" spans="1:56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</row>
    <row r="1229" spans="1:56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</row>
    <row r="1230" spans="1:56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</row>
    <row r="1231" spans="1:56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</row>
    <row r="1232" spans="1:56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</row>
    <row r="1233" spans="1:56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</row>
    <row r="1234" spans="1:56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</row>
    <row r="1235" spans="1:56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</row>
    <row r="1236" spans="1:56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</row>
    <row r="1237" spans="1:56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</row>
    <row r="1238" spans="1:56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</row>
    <row r="1239" spans="1:56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</row>
    <row r="1240" spans="1:56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</row>
    <row r="1241" spans="1:56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</row>
    <row r="1242" spans="1:56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</row>
    <row r="1243" spans="1:56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</row>
    <row r="1244" spans="1:56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</row>
    <row r="1245" spans="1:56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</row>
    <row r="1246" spans="1:56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</row>
    <row r="1247" spans="1:56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</row>
    <row r="1248" spans="1:56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</row>
    <row r="1249" spans="1:56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</row>
    <row r="1250" spans="1:56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</row>
    <row r="1251" spans="1:56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</row>
    <row r="1252" spans="1:56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</row>
    <row r="1253" spans="1:56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</row>
    <row r="1254" spans="1:56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</row>
    <row r="1255" spans="1:56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</row>
    <row r="1256" spans="1:56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</row>
    <row r="1257" spans="1:56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</row>
    <row r="1258" spans="1:56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</row>
    <row r="1259" spans="1:56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</row>
    <row r="1260" spans="1:56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</row>
    <row r="1261" spans="1:56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</row>
    <row r="1262" spans="1:56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</row>
    <row r="1263" spans="1:56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</row>
    <row r="1264" spans="1:56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</row>
    <row r="1265" spans="1:56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</row>
    <row r="1266" spans="1:56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</row>
    <row r="1267" spans="1:56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</row>
    <row r="1268" spans="1:56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</row>
    <row r="1269" spans="1:56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</row>
    <row r="1270" spans="1:56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</row>
    <row r="1271" spans="1:56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</row>
    <row r="1272" spans="1:56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</row>
    <row r="1273" spans="1:56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</row>
    <row r="1274" spans="1:56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</row>
    <row r="1275" spans="1:56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</row>
    <row r="1276" spans="1:56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</row>
    <row r="1277" spans="1:56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</row>
    <row r="1278" spans="1:56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</row>
    <row r="1279" spans="1:56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</row>
    <row r="1280" spans="1:56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</row>
    <row r="1281" spans="1:56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</row>
    <row r="1282" spans="1:56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</row>
    <row r="1283" spans="1:56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</row>
    <row r="1284" spans="1:56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</row>
    <row r="1285" spans="1:56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</row>
    <row r="1286" spans="1:56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</row>
    <row r="1287" spans="1:56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</row>
    <row r="1288" spans="1:56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</row>
    <row r="1289" spans="1:56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</row>
    <row r="1290" spans="1:56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</row>
    <row r="1291" spans="1:56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</row>
    <row r="1292" spans="1:56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</row>
    <row r="1293" spans="1:56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</row>
    <row r="1294" spans="1:56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</row>
    <row r="1295" spans="1:56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</row>
    <row r="1296" spans="1:56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</row>
    <row r="1297" spans="1:56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</row>
    <row r="1298" spans="1:56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</row>
    <row r="1299" spans="1:56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</row>
    <row r="1300" spans="1:56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</row>
    <row r="1301" spans="1:56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</row>
    <row r="1302" spans="1:56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</row>
    <row r="1303" spans="1:56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</row>
    <row r="1304" spans="1:56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</row>
    <row r="1305" spans="1:56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</row>
    <row r="1306" spans="1:56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</row>
    <row r="1307" spans="1:56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</row>
    <row r="1308" spans="1:56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</row>
    <row r="1309" spans="1:56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</row>
    <row r="1310" spans="1:56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</row>
    <row r="1311" spans="1:56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</row>
    <row r="1312" spans="1:56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</row>
    <row r="1313" spans="1:56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</row>
    <row r="1314" spans="1:56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</row>
    <row r="1315" spans="1:56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</row>
    <row r="1316" spans="1:56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</row>
    <row r="1317" spans="1:56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</row>
    <row r="1318" spans="1:56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</row>
    <row r="1319" spans="1:56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</row>
    <row r="1320" spans="1:56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</row>
    <row r="1321" spans="1:56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</row>
    <row r="1322" spans="1:56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</row>
    <row r="1323" spans="1:56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</row>
    <row r="1324" spans="1:56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</row>
    <row r="1325" spans="1:56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</row>
    <row r="1326" spans="1:56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</row>
    <row r="1327" spans="1:56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</row>
    <row r="1328" spans="1:56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</row>
    <row r="1329" spans="1:56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</row>
    <row r="1330" spans="1:56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</row>
    <row r="1331" spans="1:56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</row>
    <row r="1332" spans="1:56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</row>
    <row r="1333" spans="1:56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</row>
    <row r="1334" spans="1:56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</row>
    <row r="1335" spans="1:56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</row>
    <row r="1336" spans="1:56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</row>
    <row r="1337" spans="1:56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</row>
    <row r="1338" spans="1:56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</row>
    <row r="1339" spans="1:56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</row>
    <row r="1340" spans="1:56" x14ac:dyDescent="0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</row>
    <row r="1341" spans="1:56" x14ac:dyDescent="0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</row>
    <row r="1342" spans="1:56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</row>
    <row r="1343" spans="1:56" x14ac:dyDescent="0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</row>
    <row r="1344" spans="1:56" x14ac:dyDescent="0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</row>
    <row r="1345" spans="1:56" x14ac:dyDescent="0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</row>
    <row r="1346" spans="1:56" x14ac:dyDescent="0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</row>
    <row r="1347" spans="1:56" x14ac:dyDescent="0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</row>
    <row r="1348" spans="1:56" x14ac:dyDescent="0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</row>
    <row r="1349" spans="1:56" x14ac:dyDescent="0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</row>
    <row r="1350" spans="1:56" x14ac:dyDescent="0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</row>
    <row r="1351" spans="1:56" x14ac:dyDescent="0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</row>
    <row r="1352" spans="1:56" x14ac:dyDescent="0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</row>
    <row r="1353" spans="1:56" x14ac:dyDescent="0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</row>
    <row r="1354" spans="1:56" x14ac:dyDescent="0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</row>
    <row r="1355" spans="1:56" x14ac:dyDescent="0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</row>
    <row r="1356" spans="1:56" x14ac:dyDescent="0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</row>
    <row r="1357" spans="1:56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</row>
    <row r="1358" spans="1:56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</row>
  </sheetData>
  <mergeCells count="42">
    <mergeCell ref="AP3:AW3"/>
    <mergeCell ref="AX3:BE3"/>
    <mergeCell ref="J4:K4"/>
    <mergeCell ref="A1:A5"/>
    <mergeCell ref="B1:B5"/>
    <mergeCell ref="C1:C5"/>
    <mergeCell ref="E1:E5"/>
    <mergeCell ref="F1:G3"/>
    <mergeCell ref="H1:H5"/>
    <mergeCell ref="D3:D5"/>
    <mergeCell ref="BD4:BE4"/>
    <mergeCell ref="AR4:AS4"/>
    <mergeCell ref="AT4:AU4"/>
    <mergeCell ref="B6:C6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AH4:AI4"/>
    <mergeCell ref="L4:M4"/>
    <mergeCell ref="N4:O4"/>
    <mergeCell ref="A7:B9"/>
    <mergeCell ref="AV4:AW4"/>
    <mergeCell ref="AX4:AY4"/>
    <mergeCell ref="AZ4:BA4"/>
    <mergeCell ref="BB4:BC4"/>
    <mergeCell ref="P4:Q4"/>
    <mergeCell ref="R4:S4"/>
    <mergeCell ref="T4:U4"/>
    <mergeCell ref="V4:W4"/>
    <mergeCell ref="I1:I5"/>
    <mergeCell ref="J1:Q3"/>
    <mergeCell ref="R1:BE1"/>
    <mergeCell ref="R2:Y3"/>
    <mergeCell ref="Z2:AG3"/>
    <mergeCell ref="AH2:BE2"/>
    <mergeCell ref="AH3:A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МОО</vt:lpstr>
      <vt:lpstr>Для пОО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2019-02-15T04:40:46Z</dcterms:modified>
</cp:coreProperties>
</file>